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ビゴール関連\ビゴール\協会及び公式戦\フジパン予選\2019年度\"/>
    </mc:Choice>
  </mc:AlternateContent>
  <xr:revisionPtr revIDLastSave="0" documentId="8_{FCCF5789-A9A7-432A-8587-4AB4877026F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  <workbookView xWindow="-120" yWindow="-120" windowWidth="29040" windowHeight="15840" activeTab="1" xr2:uid="{00000000-000D-0000-FFFF-FFFF01000000}"/>
  </bookViews>
  <sheets>
    <sheet name="出場チーム" sheetId="25" r:id="rId1"/>
    <sheet name="３２チームトーナメント" sheetId="24" r:id="rId2"/>
    <sheet name="あグループ" sheetId="15" r:id="rId3"/>
    <sheet name="いグループ " sheetId="31" r:id="rId4"/>
    <sheet name="うグループ" sheetId="32" r:id="rId5"/>
    <sheet name="えグループ" sheetId="33" r:id="rId6"/>
    <sheet name="決勝R" sheetId="23" r:id="rId7"/>
  </sheets>
  <externalReferences>
    <externalReference r:id="rId8"/>
    <externalReference r:id="rId9"/>
    <externalReference r:id="rId10"/>
  </externalReferences>
  <definedNames>
    <definedName name="Bモｰド切替" localSheetId="1">[1]!Bモｰド切替</definedName>
    <definedName name="Bモｰド切替" localSheetId="3">[1]!Bモｰド切替</definedName>
    <definedName name="Bモｰド切替" localSheetId="4">[1]!Bモｰド切替</definedName>
    <definedName name="Bモｰド切替" localSheetId="5">[1]!Bモｰド切替</definedName>
    <definedName name="Bモｰド切替">[1]!Bモｰド切替</definedName>
    <definedName name="_xlnm.Print_Area" localSheetId="2">あグループ!$A$1:$W$36</definedName>
    <definedName name="_xlnm.Print_Area" localSheetId="3">'いグループ '!$A$1:$W$36</definedName>
    <definedName name="_xlnm.Print_Area" localSheetId="4">うグループ!$A$1:$W$36</definedName>
    <definedName name="_xlnm.Print_Area" localSheetId="5">えグループ!$A$1:$W$36</definedName>
    <definedName name="_xlnm.Print_Area" localSheetId="6">決勝R!$A$1:$AA$38</definedName>
    <definedName name="う" localSheetId="3">[2]!負荷計算</definedName>
    <definedName name="う" localSheetId="4">[2]!負荷計算</definedName>
    <definedName name="う" localSheetId="5">[2]!負荷計算</definedName>
    <definedName name="う">[2]!負荷計算</definedName>
    <definedName name="うグループ" localSheetId="5">[1]!Bモｰド切替</definedName>
    <definedName name="うグループ">[1]!Bモｰド切替</definedName>
    <definedName name="え" localSheetId="3">[1]!Bモｰド切替</definedName>
    <definedName name="え" localSheetId="4">[1]!Bモｰド切替</definedName>
    <definedName name="え" localSheetId="5">[1]!Bモｰド切替</definedName>
    <definedName name="え">[1]!Bモｰド切替</definedName>
    <definedName name="お">[3]説明!#REF!</definedName>
    <definedName name="か" localSheetId="3">[1]!Bモｰド切替</definedName>
    <definedName name="か" localSheetId="4">[1]!Bモｰド切替</definedName>
    <definedName name="か" localSheetId="5">[1]!Bモｰド切替</definedName>
    <definedName name="か">[1]!Bモｰド切替</definedName>
    <definedName name="き">[3]説明!#REF!</definedName>
    <definedName name="ユーザー" localSheetId="1">[3]説明!#REF!</definedName>
    <definedName name="ユーザー">[3]説明!#REF!</definedName>
    <definedName name="負荷計算" localSheetId="1">[2]!負荷計算</definedName>
    <definedName name="負荷計算" localSheetId="3">[2]!負荷計算</definedName>
    <definedName name="負荷計算" localSheetId="4">[2]!負荷計算</definedName>
    <definedName name="負荷計算" localSheetId="5">[2]!負荷計算</definedName>
    <definedName name="負荷計算">[2]!負荷計算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23" l="1"/>
  <c r="C36" i="23" l="1"/>
  <c r="C35" i="23"/>
  <c r="C32" i="23"/>
  <c r="C31" i="23"/>
  <c r="C28" i="23"/>
  <c r="C27" i="23"/>
  <c r="C24" i="23"/>
  <c r="C23" i="23"/>
  <c r="C20" i="23"/>
  <c r="C19" i="23"/>
  <c r="C16" i="23"/>
  <c r="C15" i="23"/>
  <c r="C12" i="23"/>
  <c r="C11" i="23"/>
  <c r="C8" i="23"/>
  <c r="C7" i="23"/>
  <c r="E8" i="33"/>
  <c r="E12" i="33"/>
  <c r="E16" i="33"/>
  <c r="E20" i="33"/>
  <c r="E23" i="33"/>
  <c r="E27" i="33"/>
  <c r="E31" i="33"/>
  <c r="E35" i="33"/>
  <c r="C8" i="33"/>
  <c r="C12" i="33"/>
  <c r="C16" i="33"/>
  <c r="C20" i="33"/>
  <c r="C23" i="33"/>
  <c r="C27" i="33"/>
  <c r="C31" i="33"/>
  <c r="C35" i="33"/>
  <c r="E8" i="32"/>
  <c r="E12" i="32"/>
  <c r="E16" i="32"/>
  <c r="E20" i="32"/>
  <c r="E23" i="32"/>
  <c r="E27" i="32"/>
  <c r="E31" i="32"/>
  <c r="E35" i="32"/>
  <c r="C35" i="32"/>
  <c r="C31" i="32"/>
  <c r="C27" i="32"/>
  <c r="C23" i="32"/>
  <c r="C20" i="32"/>
  <c r="C16" i="32"/>
  <c r="C12" i="32"/>
  <c r="C8" i="32"/>
  <c r="E8" i="31"/>
  <c r="E12" i="31"/>
  <c r="E16" i="31"/>
  <c r="E20" i="31"/>
  <c r="E23" i="31"/>
  <c r="E27" i="31"/>
  <c r="E31" i="31"/>
  <c r="E35" i="31"/>
  <c r="C8" i="31" l="1"/>
  <c r="C12" i="31"/>
  <c r="C16" i="31"/>
  <c r="C20" i="31"/>
  <c r="C23" i="31"/>
  <c r="C27" i="31"/>
  <c r="C31" i="31"/>
  <c r="C35" i="31"/>
  <c r="C15" i="33" l="1"/>
  <c r="C19" i="33"/>
  <c r="C22" i="33"/>
  <c r="C26" i="33"/>
  <c r="C30" i="33"/>
  <c r="C34" i="33"/>
  <c r="C11" i="33"/>
  <c r="C7" i="33"/>
  <c r="E35" i="15"/>
  <c r="E31" i="15"/>
  <c r="E27" i="15"/>
  <c r="E23" i="15"/>
  <c r="E20" i="15"/>
  <c r="E16" i="15"/>
  <c r="C35" i="15"/>
  <c r="C31" i="15"/>
  <c r="C27" i="15"/>
  <c r="C23" i="15"/>
  <c r="C20" i="15"/>
  <c r="C16" i="15"/>
  <c r="C34" i="32"/>
  <c r="C30" i="32"/>
  <c r="C26" i="32"/>
  <c r="C22" i="32"/>
  <c r="C19" i="32"/>
  <c r="C15" i="32"/>
  <c r="C11" i="32"/>
  <c r="C7" i="32"/>
  <c r="C34" i="31"/>
  <c r="C30" i="31"/>
  <c r="C26" i="31"/>
  <c r="C22" i="31"/>
  <c r="C19" i="31"/>
  <c r="C15" i="31"/>
  <c r="C11" i="31"/>
  <c r="C7" i="31"/>
  <c r="C34" i="15"/>
  <c r="C30" i="15"/>
  <c r="C26" i="15"/>
  <c r="C22" i="15"/>
  <c r="C19" i="15"/>
  <c r="C15" i="15"/>
  <c r="C11" i="15"/>
  <c r="C7" i="15"/>
  <c r="C8" i="15"/>
  <c r="E12" i="15"/>
  <c r="C12" i="15"/>
  <c r="E8" i="15"/>
  <c r="L3" i="33"/>
  <c r="L3" i="32"/>
  <c r="L3" i="31"/>
  <c r="L3" i="15"/>
</calcChain>
</file>

<file path=xl/sharedStrings.xml><?xml version="1.0" encoding="utf-8"?>
<sst xmlns="http://schemas.openxmlformats.org/spreadsheetml/2006/main" count="316" uniqueCount="121">
  <si>
    <t>会場</t>
    <rPh sb="0" eb="2">
      <t>カイジョウ</t>
    </rPh>
    <phoneticPr fontId="2"/>
  </si>
  <si>
    <t>1 10:00</t>
    <phoneticPr fontId="2"/>
  </si>
  <si>
    <t>2 11:00</t>
    <phoneticPr fontId="2"/>
  </si>
  <si>
    <t>3 12:00</t>
    <phoneticPr fontId="2"/>
  </si>
  <si>
    <t>4 13:00</t>
    <phoneticPr fontId="2"/>
  </si>
  <si>
    <t>5 14:00</t>
    <phoneticPr fontId="2"/>
  </si>
  <si>
    <t>6 15:30</t>
    <phoneticPr fontId="2"/>
  </si>
  <si>
    <t>A1　10:00</t>
    <phoneticPr fontId="2"/>
  </si>
  <si>
    <t>B1　10:00</t>
    <phoneticPr fontId="2"/>
  </si>
  <si>
    <t>A2　11:00</t>
    <phoneticPr fontId="2"/>
  </si>
  <si>
    <t>B2　11:00</t>
    <phoneticPr fontId="2"/>
  </si>
  <si>
    <t>2位</t>
    <rPh sb="1" eb="2">
      <t>イ</t>
    </rPh>
    <phoneticPr fontId="2"/>
  </si>
  <si>
    <t>支部名</t>
    <rPh sb="0" eb="3">
      <t>シブメイ</t>
    </rPh>
    <phoneticPr fontId="2"/>
  </si>
  <si>
    <t>チーム名</t>
    <rPh sb="3" eb="4">
      <t>メイ</t>
    </rPh>
    <phoneticPr fontId="2"/>
  </si>
  <si>
    <t>会場</t>
    <rPh sb="0" eb="2">
      <t>カイジョウ</t>
    </rPh>
    <phoneticPr fontId="2"/>
  </si>
  <si>
    <t>福岡支部</t>
    <rPh sb="0" eb="2">
      <t>フクオカ</t>
    </rPh>
    <rPh sb="2" eb="4">
      <t>シブ</t>
    </rPh>
    <phoneticPr fontId="2"/>
  </si>
  <si>
    <t>筑前支部</t>
    <rPh sb="0" eb="2">
      <t>チクゼン</t>
    </rPh>
    <rPh sb="2" eb="4">
      <t>シブ</t>
    </rPh>
    <phoneticPr fontId="2"/>
  </si>
  <si>
    <t>北九州支部</t>
    <rPh sb="0" eb="3">
      <t>キタキュウシュウ</t>
    </rPh>
    <rPh sb="3" eb="5">
      <t>シブ</t>
    </rPh>
    <phoneticPr fontId="2"/>
  </si>
  <si>
    <t>筑豊支部</t>
    <rPh sb="0" eb="2">
      <t>チクホウ</t>
    </rPh>
    <rPh sb="2" eb="4">
      <t>シブ</t>
    </rPh>
    <phoneticPr fontId="2"/>
  </si>
  <si>
    <t>筑後支部</t>
    <rPh sb="0" eb="2">
      <t>チクゴ</t>
    </rPh>
    <rPh sb="2" eb="4">
      <t>シブ</t>
    </rPh>
    <phoneticPr fontId="2"/>
  </si>
  <si>
    <t>（会場審判）</t>
    <rPh sb="1" eb="3">
      <t>カイジョウ</t>
    </rPh>
    <rPh sb="3" eb="5">
      <t>シンパン</t>
    </rPh>
    <phoneticPr fontId="2"/>
  </si>
  <si>
    <t>A1</t>
    <phoneticPr fontId="2"/>
  </si>
  <si>
    <t>A2</t>
    <phoneticPr fontId="2"/>
  </si>
  <si>
    <t>1位</t>
    <rPh sb="1" eb="2">
      <t>イ</t>
    </rPh>
    <phoneticPr fontId="2"/>
  </si>
  <si>
    <t>（第4試合帯同審判）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</si>
  <si>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（第1試合帯同審判）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</si>
  <si>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（第2試合帯同審判）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</si>
  <si>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（第3試合帯同審判）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</si>
  <si>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2位</t>
    <phoneticPr fontId="2"/>
  </si>
  <si>
    <t>A3　13:00</t>
    <phoneticPr fontId="2"/>
  </si>
  <si>
    <t>B3　13:00</t>
    <phoneticPr fontId="2"/>
  </si>
  <si>
    <t>決勝戦
15:00</t>
    <rPh sb="0" eb="3">
      <t>ケッショウセン</t>
    </rPh>
    <phoneticPr fontId="2"/>
  </si>
  <si>
    <t>A4　15:00</t>
    <phoneticPr fontId="2"/>
  </si>
  <si>
    <t>地区</t>
    <rPh sb="0" eb="2">
      <t>チク</t>
    </rPh>
    <phoneticPr fontId="2"/>
  </si>
  <si>
    <t>会場</t>
    <rPh sb="0" eb="2">
      <t>カイジョウ</t>
    </rPh>
    <phoneticPr fontId="2"/>
  </si>
  <si>
    <t>第51回九州ジュニア（Ｕ－12）サッカー大会福岡県中央大会 １回戦，２回戦　対戦表（あ）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</si>
  <si>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第51回九州ジュニア（Ｕ－12）サッカー大会福岡県中央大会 １回戦，２回戦　対戦表（い）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</si>
  <si>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第51回九州ジュニア（Ｕ－12）サッカー大会福岡県中央大会 １回戦，２回戦　対戦表（う）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</si>
  <si>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第51回九州ジュニア（Ｕ－12）サッカー大会福岡県中央大会 １回戦，２回戦　対戦表（え）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</si>
  <si>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日時　2020年2月2日（日）</t>
    <rPh sb="0" eb="2">
      <t>ニチジ</t>
    </rPh>
    <rPh sb="7" eb="8">
      <t>ネン</t>
    </rPh>
    <rPh sb="9" eb="10">
      <t>ツキ</t>
    </rPh>
    <rPh sb="11" eb="12">
      <t>ヒ</t>
    </rPh>
    <rPh sb="13" eb="14">
      <t>ヒ</t>
    </rPh>
    <phoneticPr fontId="2"/>
  </si>
  <si>
    <t>第51回九州ジュニア（U-12）サッカー大会福岡県大会出場チーム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タイカイ</t>
    </rPh>
    <rPh sb="27" eb="29">
      <t>シュツジョウ</t>
    </rPh>
    <phoneticPr fontId="2"/>
  </si>
  <si>
    <t>福岡</t>
    <rPh sb="0" eb="2">
      <t>フクオカ</t>
    </rPh>
    <phoneticPr fontId="2"/>
  </si>
  <si>
    <t>8位</t>
    <rPh sb="1" eb="2">
      <t>イ</t>
    </rPh>
    <phoneticPr fontId="2"/>
  </si>
  <si>
    <t>筑後</t>
    <rPh sb="0" eb="2">
      <t>チクゴ</t>
    </rPh>
    <phoneticPr fontId="2"/>
  </si>
  <si>
    <t>5位</t>
    <rPh sb="1" eb="2">
      <t>イ</t>
    </rPh>
    <phoneticPr fontId="2"/>
  </si>
  <si>
    <t>北九州</t>
    <rPh sb="0" eb="3">
      <t>キタキュウシュウ</t>
    </rPh>
    <phoneticPr fontId="2"/>
  </si>
  <si>
    <t>筑豊</t>
    <rPh sb="0" eb="2">
      <t>チクホウ</t>
    </rPh>
    <phoneticPr fontId="2"/>
  </si>
  <si>
    <t>3位</t>
    <rPh sb="1" eb="2">
      <t>イ</t>
    </rPh>
    <phoneticPr fontId="2"/>
  </si>
  <si>
    <t>筑前</t>
    <rPh sb="0" eb="2">
      <t>チクゼン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</si>
  <si>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</si>
  <si>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</si>
  <si>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4位</t>
    <rPh sb="1" eb="2">
      <t>イ</t>
    </rPh>
    <phoneticPr fontId="2"/>
  </si>
  <si>
    <t>飯塚健康の森多目的広場</t>
    <rPh sb="0" eb="2">
      <t>イイヅカ</t>
    </rPh>
    <rPh sb="2" eb="4">
      <t>ケンコウ</t>
    </rPh>
    <rPh sb="5" eb="6">
      <t>モリ</t>
    </rPh>
    <rPh sb="6" eb="9">
      <t>タモクテキ</t>
    </rPh>
    <rPh sb="9" eb="11">
      <t>ヒロバ</t>
    </rPh>
    <phoneticPr fontId="2"/>
  </si>
  <si>
    <t>大宰府梅林アスレチックスポーツ公園</t>
    <rPh sb="0" eb="3">
      <t>ダザイフ</t>
    </rPh>
    <rPh sb="3" eb="5">
      <t>バイリン</t>
    </rPh>
    <rPh sb="15" eb="17">
      <t>コウエン</t>
    </rPh>
    <phoneticPr fontId="2"/>
  </si>
  <si>
    <t>うきは市船越運動公園</t>
    <phoneticPr fontId="2"/>
  </si>
  <si>
    <t>本城運動場</t>
    <rPh sb="0" eb="2">
      <t>ホンジョウ</t>
    </rPh>
    <rPh sb="2" eb="5">
      <t>ウンドウジョウ</t>
    </rPh>
    <phoneticPr fontId="2"/>
  </si>
  <si>
    <t>GULLID ASAKURA FC
（GULLID）</t>
    <phoneticPr fontId="2"/>
  </si>
  <si>
    <t>ｸﾞﾗｽﾙｰﾂWS
（ｸﾞﾗｽ）</t>
    <phoneticPr fontId="2"/>
  </si>
  <si>
    <t>北野FCｳﾞｪﾝｾﾙ
（北野FC）</t>
    <rPh sb="0" eb="2">
      <t>キタノ</t>
    </rPh>
    <rPh sb="12" eb="14">
      <t>キタノ</t>
    </rPh>
    <phoneticPr fontId="2"/>
  </si>
  <si>
    <t>大川ﾚｵｰﾈ
ﾌｯﾄﾎﾞｰﾙｸﾗﾌﾞ
（ﾚｵｰﾈ）</t>
    <rPh sb="0" eb="2">
      <t>オオカワ</t>
    </rPh>
    <phoneticPr fontId="2"/>
  </si>
  <si>
    <t>ちとせFC
（ちとせ）</t>
    <phoneticPr fontId="2"/>
  </si>
  <si>
    <t>太陽ｽﾎﾟｰﾂｸﾗﾌﾞ
久留米
（太陽久留米）</t>
    <rPh sb="0" eb="2">
      <t>タイヨウ</t>
    </rPh>
    <rPh sb="12" eb="15">
      <t>クルメ</t>
    </rPh>
    <rPh sb="17" eb="19">
      <t>タイヨウ</t>
    </rPh>
    <rPh sb="19" eb="22">
      <t>クルメ</t>
    </rPh>
    <phoneticPr fontId="2"/>
  </si>
  <si>
    <t>ﾍﾟﾗｰﾀﾞ大川
ﾌｯﾄﾎﾞｰﾙｸﾗﾌﾞ
（ﾍﾟﾗｰﾀﾞ）</t>
    <rPh sb="6" eb="8">
      <t>オオカワ</t>
    </rPh>
    <phoneticPr fontId="2"/>
  </si>
  <si>
    <t>GULLD</t>
    <phoneticPr fontId="2"/>
  </si>
  <si>
    <t>グラス</t>
    <phoneticPr fontId="2"/>
  </si>
  <si>
    <t>ペラーダ</t>
    <phoneticPr fontId="2"/>
  </si>
  <si>
    <t>レオーネ</t>
    <phoneticPr fontId="2"/>
  </si>
  <si>
    <t>太陽久留米</t>
    <rPh sb="0" eb="2">
      <t>タイヨウ</t>
    </rPh>
    <rPh sb="2" eb="5">
      <t>クルメ</t>
    </rPh>
    <phoneticPr fontId="2"/>
  </si>
  <si>
    <t>ちとせ</t>
    <phoneticPr fontId="2"/>
  </si>
  <si>
    <t>北野FC</t>
    <rPh sb="0" eb="2">
      <t>キタノ</t>
    </rPh>
    <phoneticPr fontId="2"/>
  </si>
  <si>
    <t>川崎FC
（川崎FC）</t>
    <rPh sb="0" eb="2">
      <t>カワサキ</t>
    </rPh>
    <rPh sb="6" eb="8">
      <t>カワサキ</t>
    </rPh>
    <phoneticPr fontId="2"/>
  </si>
  <si>
    <t>庄内ｻｯｶｰｸﾗﾌﾞ
（庄内SC）</t>
    <phoneticPr fontId="2"/>
  </si>
  <si>
    <t>FC FARFALLA
（ﾌｧﾙ）</t>
    <phoneticPr fontId="2"/>
  </si>
  <si>
    <t>ｵﾘｴﾝﾄFC　U-12
（ｵﾘｴﾝﾄ）</t>
    <phoneticPr fontId="2"/>
  </si>
  <si>
    <t>筑紫野ﾌｯﾄﾎﾞｰﾙｸﾗﾌﾞ
（筑紫野FC）</t>
    <rPh sb="0" eb="3">
      <t>チクシノ</t>
    </rPh>
    <rPh sb="16" eb="19">
      <t>チクシノ</t>
    </rPh>
    <phoneticPr fontId="2"/>
  </si>
  <si>
    <t>福南ｼﾞｭﾆｱｻｯｶｰｸﾗﾌﾞ
（福南）</t>
    <rPh sb="0" eb="2">
      <t>フクナン</t>
    </rPh>
    <rPh sb="17" eb="19">
      <t>フクナン</t>
    </rPh>
    <phoneticPr fontId="2"/>
  </si>
  <si>
    <t>BUDDY　FC</t>
    <phoneticPr fontId="2"/>
  </si>
  <si>
    <t>BUDDY　FC
（BUDDY　FC）</t>
    <phoneticPr fontId="2"/>
  </si>
  <si>
    <t>FC　ALLORO
（ｱｯﾛｰﾛ）</t>
    <phoneticPr fontId="2"/>
  </si>
  <si>
    <t>AMEIXA　FC
（ｱﾒｲｼｬ）</t>
    <phoneticPr fontId="2"/>
  </si>
  <si>
    <t>惣利春日南FC
（惣利春日南）</t>
    <rPh sb="0" eb="2">
      <t>ソウリ</t>
    </rPh>
    <rPh sb="2" eb="4">
      <t>カスガ</t>
    </rPh>
    <rPh sb="4" eb="5">
      <t>ミナミ</t>
    </rPh>
    <rPh sb="9" eb="11">
      <t>ソウリ</t>
    </rPh>
    <rPh sb="11" eb="13">
      <t>カスガ</t>
    </rPh>
    <rPh sb="13" eb="14">
      <t>ミナミ</t>
    </rPh>
    <phoneticPr fontId="2"/>
  </si>
  <si>
    <t>アッローロ</t>
    <phoneticPr fontId="2"/>
  </si>
  <si>
    <t>アメイシャ</t>
    <phoneticPr fontId="2"/>
  </si>
  <si>
    <t>福南</t>
    <rPh sb="0" eb="2">
      <t>フクナン</t>
    </rPh>
    <phoneticPr fontId="2"/>
  </si>
  <si>
    <t>筑紫野FC</t>
    <rPh sb="0" eb="3">
      <t>チクシノ</t>
    </rPh>
    <phoneticPr fontId="2"/>
  </si>
  <si>
    <t>惣利春日南</t>
    <rPh sb="0" eb="2">
      <t>ソウリ</t>
    </rPh>
    <rPh sb="2" eb="4">
      <t>カスガ</t>
    </rPh>
    <rPh sb="4" eb="5">
      <t>ミナミ</t>
    </rPh>
    <phoneticPr fontId="2"/>
  </si>
  <si>
    <t>ファル</t>
    <phoneticPr fontId="2"/>
  </si>
  <si>
    <t>川崎FC</t>
    <rPh sb="0" eb="2">
      <t>カワサキ</t>
    </rPh>
    <phoneticPr fontId="2"/>
  </si>
  <si>
    <t>オリエント</t>
    <phoneticPr fontId="2"/>
  </si>
  <si>
    <t>庄内SC</t>
    <rPh sb="0" eb="2">
      <t>ショウナイ</t>
    </rPh>
    <phoneticPr fontId="2"/>
  </si>
  <si>
    <t>FCﾋﾞｺﾞｰﾙ
（ﾋﾞｺﾞｰﾙ）</t>
    <phoneticPr fontId="2"/>
  </si>
  <si>
    <t>中井ｻｯｶｰ少年団
（中井SS）</t>
    <rPh sb="0" eb="2">
      <t>ナカイ</t>
    </rPh>
    <rPh sb="6" eb="9">
      <t>ショウネンダン</t>
    </rPh>
    <rPh sb="11" eb="13">
      <t>ナカイ</t>
    </rPh>
    <phoneticPr fontId="2"/>
  </si>
  <si>
    <t>周防灘ﾌｯﾄﾎﾞｰﾙｸﾗﾌﾞ
（周防灘FC）</t>
    <rPh sb="0" eb="2">
      <t>スオウ</t>
    </rPh>
    <rPh sb="2" eb="3">
      <t>ナダ</t>
    </rPh>
    <rPh sb="16" eb="18">
      <t>スオウ</t>
    </rPh>
    <rPh sb="18" eb="19">
      <t>ナダ</t>
    </rPh>
    <phoneticPr fontId="2"/>
  </si>
  <si>
    <t>IBUKI北九州
（IBUKI)</t>
    <rPh sb="5" eb="8">
      <t>キタキュウシュウ</t>
    </rPh>
    <phoneticPr fontId="2"/>
  </si>
  <si>
    <t>折尾ﾌｯﾄﾎﾞｰﾙｸﾗﾌﾞ
（折尾FC）</t>
    <rPh sb="0" eb="2">
      <t>オリオ</t>
    </rPh>
    <rPh sb="15" eb="17">
      <t>オリオ</t>
    </rPh>
    <phoneticPr fontId="2"/>
  </si>
  <si>
    <t>小倉南
ﾌｯﾄﾎﾞｰﾙｸﾗﾌﾞｼﾞｭﾆｱ
（小倉南FCJ）</t>
    <rPh sb="0" eb="3">
      <t>コクラミナミ</t>
    </rPh>
    <rPh sb="22" eb="25">
      <t>コクラミナミ</t>
    </rPh>
    <phoneticPr fontId="2"/>
  </si>
  <si>
    <t>ﾗｿｽ香月SSC
（ﾗｿｽ香月）</t>
    <rPh sb="3" eb="5">
      <t>カツキ</t>
    </rPh>
    <rPh sb="13" eb="15">
      <t>カツキ</t>
    </rPh>
    <phoneticPr fontId="2"/>
  </si>
  <si>
    <r>
      <t>ｱﾋﾞｽﾊﾟ福岡U-12
（</t>
    </r>
    <r>
      <rPr>
        <sz val="10"/>
        <rFont val="HG丸ｺﾞｼｯｸM-PRO"/>
        <family val="3"/>
        <charset val="128"/>
      </rPr>
      <t>ｱﾋﾞｽﾊﾟ福岡U-12</t>
    </r>
    <r>
      <rPr>
        <sz val="11"/>
        <rFont val="HG丸ｺﾞｼｯｸM-PRO"/>
        <family val="3"/>
        <charset val="128"/>
      </rPr>
      <t>）</t>
    </r>
  </si>
  <si>
    <t>ZYG　FC
（ZYG　FC)</t>
    <phoneticPr fontId="2"/>
  </si>
  <si>
    <t>CLUB東福岡
ｼﾞｭﾆｱ
（CLUB東福岡）</t>
    <rPh sb="4" eb="5">
      <t>ヒガシ</t>
    </rPh>
    <rPh sb="5" eb="7">
      <t>フクオカ</t>
    </rPh>
    <rPh sb="19" eb="20">
      <t>ヒガシ</t>
    </rPh>
    <rPh sb="20" eb="22">
      <t>フクオカ</t>
    </rPh>
    <phoneticPr fontId="2"/>
  </si>
  <si>
    <t>板付ｳｲﾝｸﾞSC
（板付W）</t>
    <rPh sb="0" eb="2">
      <t>イタズケ</t>
    </rPh>
    <rPh sb="11" eb="13">
      <t>イタズケ</t>
    </rPh>
    <phoneticPr fontId="2"/>
  </si>
  <si>
    <t>ｴﾘｱ伊都ﾌｯﾄﾎﾞｰﾙ
ｱｶﾃﾞﾐｰU-12
（ｴﾘｱ伊都）</t>
    <rPh sb="3" eb="5">
      <t>イト</t>
    </rPh>
    <rPh sb="28" eb="30">
      <t>イト</t>
    </rPh>
    <phoneticPr fontId="2"/>
  </si>
  <si>
    <t>今宿ｻｯｶｰｸﾗﾌﾞ
（今宿SC）</t>
    <rPh sb="0" eb="2">
      <t>イマジュク</t>
    </rPh>
    <rPh sb="12" eb="14">
      <t>イマジュク</t>
    </rPh>
    <phoneticPr fontId="2"/>
  </si>
  <si>
    <t>FC　J-WIN
（J-WIN）</t>
    <phoneticPr fontId="2"/>
  </si>
  <si>
    <t>西南ﾌｯﾄﾎﾞｰﾙｸﾗﾌﾞ
U-12
（西南）</t>
    <rPh sb="0" eb="2">
      <t>セイナン</t>
    </rPh>
    <rPh sb="20" eb="22">
      <t>セイナン</t>
    </rPh>
    <phoneticPr fontId="2"/>
  </si>
  <si>
    <t>JｰWIN</t>
    <phoneticPr fontId="2"/>
  </si>
  <si>
    <t>エリア伊都</t>
    <rPh sb="3" eb="5">
      <t>イト</t>
    </rPh>
    <phoneticPr fontId="2"/>
  </si>
  <si>
    <t>折尾FC</t>
    <rPh sb="0" eb="2">
      <t>オリオ</t>
    </rPh>
    <phoneticPr fontId="2"/>
  </si>
  <si>
    <t>中井SS</t>
    <rPh sb="0" eb="2">
      <t>ナカイ</t>
    </rPh>
    <phoneticPr fontId="2"/>
  </si>
  <si>
    <t>ラソス香月</t>
    <rPh sb="3" eb="5">
      <t>カツキ</t>
    </rPh>
    <phoneticPr fontId="2"/>
  </si>
  <si>
    <t>今宿SC</t>
    <rPh sb="0" eb="2">
      <t>イマジュク</t>
    </rPh>
    <phoneticPr fontId="2"/>
  </si>
  <si>
    <t>小倉南FCJ</t>
    <rPh sb="0" eb="3">
      <t>コクラミナミ</t>
    </rPh>
    <phoneticPr fontId="2"/>
  </si>
  <si>
    <t>ZYG　FC</t>
    <phoneticPr fontId="2"/>
  </si>
  <si>
    <t>ビゴール</t>
    <phoneticPr fontId="2"/>
  </si>
  <si>
    <t>板付W</t>
    <rPh sb="0" eb="2">
      <t>イタズケ</t>
    </rPh>
    <phoneticPr fontId="2"/>
  </si>
  <si>
    <t>アビスパ福岡Uｰ12</t>
    <rPh sb="4" eb="6">
      <t>フクオカ</t>
    </rPh>
    <phoneticPr fontId="2"/>
  </si>
  <si>
    <t>IBUKI</t>
    <phoneticPr fontId="2"/>
  </si>
  <si>
    <t>西南</t>
    <rPh sb="0" eb="2">
      <t>セイナン</t>
    </rPh>
    <phoneticPr fontId="2"/>
  </si>
  <si>
    <t>CLUB東福岡</t>
    <rPh sb="4" eb="5">
      <t>ヒガシ</t>
    </rPh>
    <rPh sb="5" eb="7">
      <t>フクオカ</t>
    </rPh>
    <phoneticPr fontId="2"/>
  </si>
  <si>
    <t>周防灘FC</t>
    <rPh sb="0" eb="2">
      <t>スオウ</t>
    </rPh>
    <rPh sb="2" eb="3">
      <t>ナダ</t>
    </rPh>
    <phoneticPr fontId="2"/>
  </si>
  <si>
    <t>第51回九州ジュニア（Ｕ－12）サッカー大会福岡県中央大会 　決勝R　対戦表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ケッショウ</t>
    </rPh>
    <rPh sb="35" eb="37">
      <t>タイセン</t>
    </rPh>
    <rPh sb="37" eb="3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</si>
</sst>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9"/>
      <name val="AR P丸ゴシック体E"/>
      <family val="3"/>
      <charset val="128"/>
    </font>
    <font>
      <b/>
      <sz val="22"/>
      <name val="HG丸ｺﾞｼｯｸM-PRO"/>
      <family val="3"/>
      <charset val="128"/>
    </font>
    <font>
      <b/>
      <sz val="14"/>
      <color theme="0"/>
      <name val="AR丸ゴシック体E"/>
      <family val="3"/>
      <charset val="128"/>
    </font>
    <font>
      <b/>
      <sz val="16"/>
      <color theme="0"/>
      <name val="AR丸ゴシック体E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76" fontId="25" fillId="0" borderId="0" applyFill="0" applyBorder="0" applyAlignment="0"/>
    <xf numFmtId="0" fontId="26" fillId="0" borderId="15" applyNumberFormat="0" applyAlignment="0" applyProtection="0">
      <alignment horizontal="left" vertical="center"/>
    </xf>
    <xf numFmtId="0" fontId="26" fillId="0" borderId="14">
      <alignment horizontal="left" vertical="center"/>
    </xf>
    <xf numFmtId="0" fontId="27" fillId="0" borderId="0"/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2"/>
    <xf numFmtId="0" fontId="6" fillId="0" borderId="0" xfId="2" applyFont="1"/>
    <xf numFmtId="0" fontId="5" fillId="0" borderId="0" xfId="0" applyFont="1" applyAlignment="1">
      <alignment horizontal="center" vertical="center" wrapText="1"/>
    </xf>
    <xf numFmtId="0" fontId="7" fillId="0" borderId="0" xfId="2" applyFont="1"/>
    <xf numFmtId="0" fontId="7" fillId="0" borderId="0" xfId="2" applyFont="1" applyAlignment="1"/>
    <xf numFmtId="0" fontId="4" fillId="0" borderId="0" xfId="2" applyFont="1" applyBorder="1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Border="1"/>
    <xf numFmtId="20" fontId="7" fillId="0" borderId="0" xfId="2" applyNumberFormat="1" applyFont="1" applyBorder="1" applyAlignment="1">
      <alignment horizontal="center"/>
    </xf>
    <xf numFmtId="0" fontId="4" fillId="0" borderId="3" xfId="2" applyFont="1" applyBorder="1"/>
    <xf numFmtId="0" fontId="4" fillId="0" borderId="6" xfId="2" applyFont="1" applyBorder="1"/>
    <xf numFmtId="20" fontId="7" fillId="0" borderId="3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/>
    <xf numFmtId="0" fontId="8" fillId="0" borderId="0" xfId="2" applyFont="1" applyBorder="1" applyAlignment="1">
      <alignment horizontal="center" vertical="center"/>
    </xf>
    <xf numFmtId="0" fontId="5" fillId="0" borderId="0" xfId="2" applyFont="1" applyAlignment="1"/>
    <xf numFmtId="20" fontId="11" fillId="2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56" fontId="3" fillId="0" borderId="0" xfId="2" applyNumberFormat="1" applyFont="1" applyBorder="1" applyAlignment="1"/>
    <xf numFmtId="56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7" fillId="0" borderId="0" xfId="2" applyFont="1" applyFill="1" applyBorder="1"/>
    <xf numFmtId="20" fontId="4" fillId="0" borderId="0" xfId="2" applyNumberFormat="1" applyFont="1" applyFill="1" applyBorder="1" applyAlignment="1">
      <alignment horizontal="center"/>
    </xf>
    <xf numFmtId="20" fontId="11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 vertical="center"/>
    </xf>
    <xf numFmtId="56" fontId="14" fillId="0" borderId="0" xfId="2" applyNumberFormat="1" applyFont="1" applyFill="1" applyAlignment="1"/>
    <xf numFmtId="0" fontId="13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0" applyFont="1" applyFill="1">
      <alignment vertical="center"/>
    </xf>
    <xf numFmtId="0" fontId="13" fillId="0" borderId="0" xfId="2" applyFont="1" applyFill="1" applyAlignment="1"/>
    <xf numFmtId="20" fontId="13" fillId="0" borderId="5" xfId="2" applyNumberFormat="1" applyFont="1" applyFill="1" applyBorder="1" applyAlignment="1">
      <alignment horizontal="center"/>
    </xf>
    <xf numFmtId="0" fontId="14" fillId="0" borderId="0" xfId="2" applyFont="1" applyFill="1" applyAlignment="1">
      <alignment horizontal="left"/>
    </xf>
    <xf numFmtId="0" fontId="13" fillId="0" borderId="0" xfId="2" applyFont="1" applyFill="1" applyBorder="1" applyAlignment="1">
      <alignment horizontal="left"/>
    </xf>
    <xf numFmtId="56" fontId="14" fillId="0" borderId="0" xfId="2" applyNumberFormat="1" applyFont="1" applyFill="1" applyAlignment="1">
      <alignment horizontal="left"/>
    </xf>
    <xf numFmtId="0" fontId="13" fillId="0" borderId="2" xfId="2" applyFont="1" applyFill="1" applyBorder="1" applyAlignment="1">
      <alignment horizontal="left"/>
    </xf>
    <xf numFmtId="0" fontId="13" fillId="0" borderId="0" xfId="2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5" xfId="2" applyFont="1" applyFill="1" applyBorder="1" applyAlignment="1">
      <alignment horizontal="left"/>
    </xf>
    <xf numFmtId="20" fontId="13" fillId="0" borderId="0" xfId="2" applyNumberFormat="1" applyFont="1" applyFill="1" applyBorder="1" applyAlignment="1">
      <alignment horizontal="left"/>
    </xf>
    <xf numFmtId="56" fontId="3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2" fillId="0" borderId="0" xfId="2" applyFont="1" applyFill="1" applyBorder="1" applyAlignment="1">
      <alignment vertical="center" textRotation="255"/>
    </xf>
    <xf numFmtId="0" fontId="3" fillId="0" borderId="0" xfId="2" applyFont="1"/>
    <xf numFmtId="0" fontId="1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9" fillId="0" borderId="0" xfId="2" applyFont="1"/>
    <xf numFmtId="0" fontId="8" fillId="0" borderId="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21" fillId="0" borderId="0" xfId="0" applyFont="1">
      <alignment vertical="center"/>
    </xf>
    <xf numFmtId="0" fontId="20" fillId="0" borderId="0" xfId="2" applyFont="1" applyFill="1" applyAlignment="1"/>
    <xf numFmtId="56" fontId="20" fillId="0" borderId="0" xfId="2" applyNumberFormat="1" applyFont="1" applyFill="1" applyAlignment="1"/>
    <xf numFmtId="0" fontId="20" fillId="0" borderId="0" xfId="2" applyFont="1" applyFill="1" applyBorder="1"/>
    <xf numFmtId="0" fontId="20" fillId="0" borderId="0" xfId="2" applyFont="1" applyFill="1" applyBorder="1" applyAlignment="1">
      <alignment horizontal="center"/>
    </xf>
    <xf numFmtId="20" fontId="20" fillId="0" borderId="5" xfId="2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center"/>
    </xf>
    <xf numFmtId="0" fontId="20" fillId="0" borderId="0" xfId="0" applyFont="1" applyFill="1">
      <alignment vertical="center"/>
    </xf>
    <xf numFmtId="0" fontId="22" fillId="0" borderId="9" xfId="0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20" fillId="0" borderId="0" xfId="2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3" fillId="0" borderId="0" xfId="0" applyFont="1" applyFill="1" applyBorder="1">
      <alignment vertical="center"/>
    </xf>
    <xf numFmtId="20" fontId="13" fillId="0" borderId="0" xfId="2" applyNumberFormat="1" applyFont="1" applyFill="1" applyBorder="1" applyAlignment="1">
      <alignment horizontal="center"/>
    </xf>
    <xf numFmtId="20" fontId="20" fillId="0" borderId="0" xfId="2" applyNumberFormat="1" applyFont="1" applyFill="1" applyBorder="1" applyAlignment="1">
      <alignment horizontal="center"/>
    </xf>
    <xf numFmtId="0" fontId="21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20" fontId="20" fillId="0" borderId="0" xfId="2" applyNumberFormat="1" applyFont="1" applyFill="1" applyBorder="1" applyAlignment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shrinkToFit="1"/>
    </xf>
    <xf numFmtId="0" fontId="15" fillId="0" borderId="0" xfId="2" applyFont="1" applyFill="1" applyBorder="1" applyAlignment="1">
      <alignment vertical="center" shrinkToFit="1"/>
    </xf>
    <xf numFmtId="0" fontId="14" fillId="0" borderId="0" xfId="2" applyFont="1" applyFill="1" applyAlignment="1">
      <alignment vertical="center" shrinkToFit="1"/>
    </xf>
    <xf numFmtId="0" fontId="14" fillId="0" borderId="8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7" fillId="0" borderId="9" xfId="2" applyFont="1" applyBorder="1" applyAlignment="1">
      <alignment horizontal="center"/>
    </xf>
    <xf numFmtId="20" fontId="7" fillId="0" borderId="12" xfId="2" applyNumberFormat="1" applyFont="1" applyBorder="1" applyAlignment="1">
      <alignment horizontal="center"/>
    </xf>
    <xf numFmtId="0" fontId="4" fillId="0" borderId="12" xfId="2" applyFont="1" applyBorder="1"/>
    <xf numFmtId="0" fontId="7" fillId="0" borderId="12" xfId="2" applyFont="1" applyBorder="1"/>
    <xf numFmtId="0" fontId="4" fillId="0" borderId="8" xfId="2" applyFont="1" applyBorder="1"/>
    <xf numFmtId="0" fontId="7" fillId="0" borderId="1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0" fillId="0" borderId="0" xfId="3" applyFont="1" applyFill="1"/>
    <xf numFmtId="0" fontId="0" fillId="0" borderId="0" xfId="3" applyFont="1" applyFill="1" applyAlignment="1"/>
    <xf numFmtId="0" fontId="0" fillId="0" borderId="0" xfId="3" applyFont="1" applyFill="1" applyAlignment="1">
      <alignment vertical="top"/>
    </xf>
    <xf numFmtId="0" fontId="21" fillId="0" borderId="0" xfId="3" applyFont="1" applyFill="1" applyAlignment="1">
      <alignment vertical="center" textRotation="255" shrinkToFit="1"/>
    </xf>
    <xf numFmtId="0" fontId="21" fillId="0" borderId="0" xfId="3" applyFont="1" applyFill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Border="1"/>
    <xf numFmtId="0" fontId="1" fillId="0" borderId="0" xfId="3"/>
    <xf numFmtId="0" fontId="18" fillId="0" borderId="0" xfId="3" applyFont="1" applyFill="1" applyAlignment="1">
      <alignment vertical="center" textRotation="255" shrinkToFit="1"/>
    </xf>
    <xf numFmtId="0" fontId="0" fillId="0" borderId="3" xfId="3" applyFont="1" applyFill="1" applyBorder="1"/>
    <xf numFmtId="0" fontId="3" fillId="0" borderId="0" xfId="3" applyFont="1" applyFill="1" applyAlignment="1">
      <alignment vertical="center" textRotation="255" shrinkToFit="1"/>
    </xf>
    <xf numFmtId="0" fontId="19" fillId="0" borderId="0" xfId="3" applyFont="1" applyFill="1" applyAlignment="1">
      <alignment vertical="center" textRotation="255" shrinkToFit="1"/>
    </xf>
    <xf numFmtId="0" fontId="4" fillId="0" borderId="0" xfId="3" applyFont="1" applyFill="1" applyAlignment="1">
      <alignment horizontal="center" vertical="center" textRotation="255"/>
    </xf>
    <xf numFmtId="0" fontId="4" fillId="0" borderId="0" xfId="0" applyFont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19" fillId="0" borderId="0" xfId="3" applyFont="1" applyFill="1" applyAlignment="1">
      <alignment vertical="distributed" textRotation="255" shrinkToFit="1"/>
    </xf>
    <xf numFmtId="0" fontId="21" fillId="0" borderId="0" xfId="3" applyFont="1" applyFill="1" applyAlignment="1">
      <alignment vertical="distributed" textRotation="255" shrinkToFit="1"/>
    </xf>
    <xf numFmtId="56" fontId="33" fillId="0" borderId="0" xfId="2" applyNumberFormat="1" applyFont="1" applyFill="1" applyAlignment="1">
      <alignment horizontal="left"/>
    </xf>
    <xf numFmtId="0" fontId="32" fillId="0" borderId="0" xfId="2" applyFont="1" applyFill="1" applyBorder="1" applyAlignment="1">
      <alignment horizontal="center" vertical="center"/>
    </xf>
    <xf numFmtId="20" fontId="32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3" fillId="0" borderId="0" xfId="2" applyFont="1" applyFill="1" applyAlignment="1">
      <alignment horizontal="left"/>
    </xf>
    <xf numFmtId="0" fontId="33" fillId="0" borderId="0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20" fontId="33" fillId="0" borderId="4" xfId="2" applyNumberFormat="1" applyFont="1" applyFill="1" applyBorder="1" applyAlignment="1">
      <alignment horizontal="left"/>
    </xf>
    <xf numFmtId="0" fontId="33" fillId="0" borderId="0" xfId="2" applyFont="1" applyFill="1" applyBorder="1" applyAlignment="1">
      <alignment horizontal="left" vertical="top"/>
    </xf>
    <xf numFmtId="0" fontId="33" fillId="0" borderId="0" xfId="2" applyFont="1" applyFill="1" applyAlignment="1">
      <alignment horizontal="left" vertical="top"/>
    </xf>
    <xf numFmtId="20" fontId="33" fillId="0" borderId="0" xfId="2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" fillId="0" borderId="10" xfId="2" applyFont="1" applyFill="1" applyBorder="1" applyAlignment="1">
      <alignment horizontal="center" vertical="center"/>
    </xf>
    <xf numFmtId="0" fontId="19" fillId="0" borderId="0" xfId="3" applyFont="1" applyFill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top"/>
    </xf>
    <xf numFmtId="0" fontId="33" fillId="0" borderId="3" xfId="0" applyFont="1" applyFill="1" applyBorder="1" applyAlignment="1">
      <alignment horizontal="left" vertical="center"/>
    </xf>
    <xf numFmtId="20" fontId="33" fillId="0" borderId="3" xfId="2" applyNumberFormat="1" applyFont="1" applyFill="1" applyBorder="1" applyAlignment="1">
      <alignment horizontal="left"/>
    </xf>
    <xf numFmtId="0" fontId="33" fillId="0" borderId="4" xfId="2" applyFont="1" applyFill="1" applyBorder="1" applyAlignment="1">
      <alignment horizontal="left"/>
    </xf>
    <xf numFmtId="0" fontId="3" fillId="0" borderId="8" xfId="2" applyFont="1" applyBorder="1" applyAlignment="1">
      <alignment horizontal="left" vertical="top"/>
    </xf>
    <xf numFmtId="0" fontId="3" fillId="0" borderId="8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center" vertical="top"/>
    </xf>
    <xf numFmtId="0" fontId="29" fillId="0" borderId="9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wrapText="1"/>
    </xf>
    <xf numFmtId="0" fontId="13" fillId="0" borderId="0" xfId="2" applyFont="1" applyFill="1" applyBorder="1" applyAlignment="1"/>
    <xf numFmtId="0" fontId="3" fillId="0" borderId="3" xfId="2" applyFont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0" fontId="3" fillId="0" borderId="8" xfId="2" applyFont="1" applyBorder="1" applyAlignment="1">
      <alignment horizontal="center" vertical="top"/>
    </xf>
    <xf numFmtId="0" fontId="29" fillId="0" borderId="7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0" fillId="0" borderId="0" xfId="3" applyFont="1" applyFill="1" applyAlignment="1">
      <alignment horizontal="center" vertical="top"/>
    </xf>
    <xf numFmtId="0" fontId="13" fillId="0" borderId="0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4" fillId="0" borderId="0" xfId="2" applyFont="1" applyFill="1" applyBorder="1" applyAlignment="1">
      <alignment vertical="center" shrinkToFit="1"/>
    </xf>
    <xf numFmtId="0" fontId="3" fillId="0" borderId="9" xfId="2" applyFont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8" fillId="0" borderId="0" xfId="2" applyFont="1" applyFill="1"/>
    <xf numFmtId="0" fontId="3" fillId="0" borderId="0" xfId="2" applyFont="1" applyFill="1" applyAlignment="1"/>
    <xf numFmtId="0" fontId="7" fillId="0" borderId="0" xfId="2" applyFont="1" applyFill="1" applyAlignment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/>
    <xf numFmtId="0" fontId="19" fillId="0" borderId="0" xfId="2" applyFont="1" applyFill="1"/>
    <xf numFmtId="56" fontId="3" fillId="0" borderId="0" xfId="2" applyNumberFormat="1" applyFont="1" applyFill="1" applyBorder="1" applyAlignment="1"/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/>
    </xf>
    <xf numFmtId="0" fontId="4" fillId="0" borderId="3" xfId="2" applyFont="1" applyFill="1" applyBorder="1"/>
    <xf numFmtId="0" fontId="23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/>
    </xf>
    <xf numFmtId="0" fontId="19" fillId="0" borderId="6" xfId="2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0" fontId="19" fillId="0" borderId="4" xfId="2" applyFont="1" applyFill="1" applyBorder="1" applyAlignment="1">
      <alignment horizontal="center" vertical="center"/>
    </xf>
    <xf numFmtId="20" fontId="7" fillId="0" borderId="0" xfId="2" applyNumberFormat="1" applyFont="1" applyFill="1" applyBorder="1" applyAlignment="1">
      <alignment horizontal="center"/>
    </xf>
    <xf numFmtId="0" fontId="7" fillId="0" borderId="0" xfId="2" applyFont="1" applyFill="1"/>
    <xf numFmtId="0" fontId="7" fillId="0" borderId="3" xfId="2" applyFont="1" applyFill="1" applyBorder="1"/>
    <xf numFmtId="0" fontId="3" fillId="0" borderId="0" xfId="2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20" fontId="7" fillId="0" borderId="3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shrinkToFit="1"/>
    </xf>
    <xf numFmtId="0" fontId="1" fillId="3" borderId="21" xfId="3" applyFill="1" applyBorder="1"/>
    <xf numFmtId="0" fontId="29" fillId="3" borderId="21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 shrinkToFit="1"/>
    </xf>
    <xf numFmtId="0" fontId="4" fillId="3" borderId="22" xfId="3" applyFont="1" applyFill="1" applyBorder="1" applyAlignment="1">
      <alignment horizontal="center" vertical="center" shrinkToFit="1"/>
    </xf>
    <xf numFmtId="0" fontId="4" fillId="3" borderId="22" xfId="3" applyFont="1" applyFill="1" applyBorder="1" applyAlignment="1">
      <alignment horizontal="center" vertical="center" wrapText="1" shrinkToFit="1"/>
    </xf>
    <xf numFmtId="0" fontId="32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20" fontId="33" fillId="0" borderId="5" xfId="2" applyNumberFormat="1" applyFont="1" applyFill="1" applyBorder="1" applyAlignment="1">
      <alignment horizontal="center" vertical="top"/>
    </xf>
    <xf numFmtId="0" fontId="33" fillId="0" borderId="0" xfId="2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center" vertical="center" wrapText="1" shrinkToFit="1"/>
    </xf>
    <xf numFmtId="0" fontId="3" fillId="0" borderId="11" xfId="2" applyFont="1" applyBorder="1" applyAlignment="1">
      <alignment horizontal="center" vertical="center"/>
    </xf>
    <xf numFmtId="0" fontId="29" fillId="0" borderId="0" xfId="2" applyFont="1" applyFill="1" applyAlignment="1">
      <alignment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32" fillId="0" borderId="0" xfId="2" applyFont="1" applyFill="1" applyAlignment="1"/>
    <xf numFmtId="0" fontId="34" fillId="0" borderId="0" xfId="2" applyFont="1" applyFill="1" applyAlignment="1"/>
    <xf numFmtId="0" fontId="32" fillId="0" borderId="0" xfId="2" applyFont="1" applyFill="1" applyAlignment="1">
      <alignment horizontal="left"/>
    </xf>
    <xf numFmtId="0" fontId="29" fillId="0" borderId="0" xfId="0" applyFont="1" applyFill="1" applyBorder="1" applyAlignment="1">
      <alignment horizontal="center" vertical="center" shrinkToFit="1"/>
    </xf>
    <xf numFmtId="0" fontId="32" fillId="0" borderId="0" xfId="2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56" fontId="33" fillId="0" borderId="0" xfId="2" applyNumberFormat="1" applyFont="1" applyFill="1" applyAlignment="1"/>
    <xf numFmtId="56" fontId="34" fillId="0" borderId="0" xfId="2" applyNumberFormat="1" applyFont="1" applyFill="1" applyAlignment="1"/>
    <xf numFmtId="0" fontId="32" fillId="0" borderId="2" xfId="2" applyFont="1" applyFill="1" applyBorder="1" applyAlignment="1">
      <alignment horizontal="left"/>
    </xf>
    <xf numFmtId="0" fontId="32" fillId="0" borderId="0" xfId="2" applyFont="1" applyFill="1" applyBorder="1"/>
    <xf numFmtId="0" fontId="34" fillId="0" borderId="0" xfId="2" applyFont="1" applyFill="1" applyBorder="1"/>
    <xf numFmtId="0" fontId="36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left"/>
    </xf>
    <xf numFmtId="0" fontId="32" fillId="0" borderId="0" xfId="0" applyFont="1" applyFill="1" applyAlignment="1">
      <alignment horizontal="left" vertical="center"/>
    </xf>
    <xf numFmtId="20" fontId="34" fillId="0" borderId="5" xfId="2" applyNumberFormat="1" applyFont="1" applyFill="1" applyBorder="1" applyAlignment="1">
      <alignment horizontal="center"/>
    </xf>
    <xf numFmtId="20" fontId="32" fillId="0" borderId="5" xfId="2" applyNumberFormat="1" applyFont="1" applyFill="1" applyBorder="1" applyAlignment="1">
      <alignment horizontal="center"/>
    </xf>
    <xf numFmtId="0" fontId="32" fillId="0" borderId="5" xfId="2" applyFont="1" applyFill="1" applyBorder="1" applyAlignment="1">
      <alignment horizontal="left"/>
    </xf>
    <xf numFmtId="0" fontId="36" fillId="0" borderId="2" xfId="2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0" fontId="4" fillId="0" borderId="0" xfId="0" applyFont="1" applyFill="1" applyBorder="1" applyAlignment="1">
      <alignment vertical="center" shrinkToFit="1"/>
    </xf>
    <xf numFmtId="20" fontId="32" fillId="0" borderId="0" xfId="2" applyNumberFormat="1" applyFont="1" applyFill="1" applyBorder="1" applyAlignment="1">
      <alignment horizontal="left"/>
    </xf>
    <xf numFmtId="0" fontId="37" fillId="0" borderId="0" xfId="2" applyFont="1" applyFill="1" applyBorder="1" applyAlignment="1">
      <alignment horizontal="center" vertical="center"/>
    </xf>
    <xf numFmtId="20" fontId="38" fillId="0" borderId="0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4" fillId="0" borderId="21" xfId="3" applyFont="1" applyBorder="1" applyAlignment="1">
      <alignment horizontal="center" vertical="center" wrapText="1" shrinkToFit="1"/>
    </xf>
    <xf numFmtId="0" fontId="30" fillId="0" borderId="0" xfId="3" applyFont="1" applyAlignment="1">
      <alignment horizontal="center" vertical="center" shrinkToFit="1"/>
    </xf>
    <xf numFmtId="0" fontId="19" fillId="0" borderId="38" xfId="3" applyFont="1" applyBorder="1" applyAlignment="1">
      <alignment horizontal="center" vertical="center" shrinkToFit="1"/>
    </xf>
    <xf numFmtId="0" fontId="19" fillId="0" borderId="39" xfId="3" applyFont="1" applyBorder="1" applyAlignment="1">
      <alignment horizontal="center" vertical="center" shrinkToFit="1"/>
    </xf>
    <xf numFmtId="0" fontId="19" fillId="0" borderId="37" xfId="3" applyFont="1" applyBorder="1" applyAlignment="1">
      <alignment horizontal="center" vertical="center" shrinkToFit="1"/>
    </xf>
    <xf numFmtId="20" fontId="0" fillId="0" borderId="0" xfId="3" applyNumberFormat="1" applyFont="1" applyFill="1" applyAlignment="1">
      <alignment horizontal="center" vertical="top"/>
    </xf>
    <xf numFmtId="0" fontId="0" fillId="0" borderId="0" xfId="3" applyFont="1" applyFill="1" applyAlignment="1">
      <alignment horizontal="center" vertical="top"/>
    </xf>
    <xf numFmtId="0" fontId="19" fillId="0" borderId="32" xfId="3" applyFont="1" applyBorder="1" applyAlignment="1">
      <alignment horizontal="center" vertical="center" shrinkToFit="1"/>
    </xf>
    <xf numFmtId="0" fontId="19" fillId="0" borderId="33" xfId="3" applyFont="1" applyBorder="1" applyAlignment="1">
      <alignment horizontal="center" vertical="center" shrinkToFit="1"/>
    </xf>
    <xf numFmtId="0" fontId="19" fillId="0" borderId="34" xfId="3" applyFont="1" applyBorder="1" applyAlignment="1">
      <alignment horizontal="center" vertical="center" shrinkToFit="1"/>
    </xf>
    <xf numFmtId="0" fontId="19" fillId="0" borderId="35" xfId="3" applyFont="1" applyBorder="1" applyAlignment="1">
      <alignment horizontal="center" vertical="center" shrinkToFit="1"/>
    </xf>
    <xf numFmtId="0" fontId="19" fillId="0" borderId="36" xfId="3" applyFont="1" applyBorder="1" applyAlignment="1">
      <alignment horizontal="center" vertical="center" shrinkToFit="1"/>
    </xf>
    <xf numFmtId="0" fontId="3" fillId="0" borderId="2" xfId="3" applyFont="1" applyFill="1" applyBorder="1" applyAlignment="1">
      <alignment horizontal="center" vertical="center" shrinkToFit="1"/>
    </xf>
    <xf numFmtId="0" fontId="0" fillId="0" borderId="0" xfId="3" applyFont="1" applyFill="1" applyAlignment="1">
      <alignment horizontal="center" vertical="top" wrapText="1"/>
    </xf>
    <xf numFmtId="0" fontId="3" fillId="0" borderId="25" xfId="3" applyFont="1" applyFill="1" applyBorder="1" applyAlignment="1">
      <alignment horizontal="center" vertical="top" textRotation="255" shrinkToFit="1"/>
    </xf>
    <xf numFmtId="0" fontId="3" fillId="0" borderId="24" xfId="3" applyFont="1" applyFill="1" applyBorder="1" applyAlignment="1">
      <alignment horizontal="center" vertical="top" textRotation="255" shrinkToFit="1"/>
    </xf>
    <xf numFmtId="0" fontId="3" fillId="0" borderId="26" xfId="3" applyFont="1" applyFill="1" applyBorder="1" applyAlignment="1">
      <alignment horizontal="center" vertical="top" textRotation="255" shrinkToFit="1"/>
    </xf>
    <xf numFmtId="0" fontId="29" fillId="0" borderId="18" xfId="3" applyFont="1" applyFill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29" fillId="0" borderId="2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top" textRotation="255" shrinkToFit="1"/>
    </xf>
    <xf numFmtId="0" fontId="3" fillId="0" borderId="17" xfId="3" applyFont="1" applyFill="1" applyBorder="1" applyAlignment="1">
      <alignment horizontal="center" vertical="top" textRotation="255" shrinkToFit="1"/>
    </xf>
    <xf numFmtId="0" fontId="3" fillId="0" borderId="16" xfId="3" applyFont="1" applyFill="1" applyBorder="1" applyAlignment="1">
      <alignment horizontal="center" vertical="top" textRotation="255" shrinkToFit="1"/>
    </xf>
    <xf numFmtId="0" fontId="3" fillId="0" borderId="11" xfId="3" applyFont="1" applyFill="1" applyBorder="1" applyAlignment="1">
      <alignment horizontal="center" vertical="top" textRotation="255" shrinkToFit="1"/>
    </xf>
    <xf numFmtId="0" fontId="3" fillId="0" borderId="27" xfId="3" applyFont="1" applyFill="1" applyBorder="1" applyAlignment="1">
      <alignment horizontal="center" vertical="top" textRotation="255" shrinkToFit="1"/>
    </xf>
    <xf numFmtId="0" fontId="3" fillId="0" borderId="28" xfId="3" applyFont="1" applyFill="1" applyBorder="1" applyAlignment="1">
      <alignment horizontal="center" vertical="top" textRotation="255" shrinkToFit="1"/>
    </xf>
    <xf numFmtId="0" fontId="3" fillId="0" borderId="29" xfId="3" applyFont="1" applyFill="1" applyBorder="1" applyAlignment="1">
      <alignment horizontal="center" vertical="top" textRotation="255" shrinkToFit="1"/>
    </xf>
    <xf numFmtId="0" fontId="3" fillId="0" borderId="41" xfId="3" applyFont="1" applyFill="1" applyBorder="1" applyAlignment="1">
      <alignment horizontal="center" vertical="top" textRotation="255" shrinkToFit="1"/>
    </xf>
    <xf numFmtId="0" fontId="3" fillId="0" borderId="42" xfId="3" applyFont="1" applyFill="1" applyBorder="1" applyAlignment="1">
      <alignment horizontal="center" vertical="top" textRotation="255" shrinkToFit="1"/>
    </xf>
    <xf numFmtId="0" fontId="3" fillId="0" borderId="43" xfId="3" applyFont="1" applyFill="1" applyBorder="1" applyAlignment="1">
      <alignment horizontal="center" vertical="top" textRotation="255" shrinkToFit="1"/>
    </xf>
    <xf numFmtId="0" fontId="3" fillId="0" borderId="44" xfId="3" applyFont="1" applyFill="1" applyBorder="1" applyAlignment="1">
      <alignment horizontal="center" vertical="top" textRotation="255" shrinkToFit="1"/>
    </xf>
    <xf numFmtId="0" fontId="3" fillId="0" borderId="23" xfId="3" applyFont="1" applyFill="1" applyBorder="1" applyAlignment="1">
      <alignment horizontal="center" vertical="top" textRotation="255" shrinkToFit="1"/>
    </xf>
    <xf numFmtId="0" fontId="3" fillId="0" borderId="40" xfId="3" applyFont="1" applyFill="1" applyBorder="1" applyAlignment="1">
      <alignment horizontal="center" vertical="top" textRotation="255" shrinkToFit="1"/>
    </xf>
    <xf numFmtId="0" fontId="3" fillId="0" borderId="30" xfId="3" applyFont="1" applyFill="1" applyBorder="1" applyAlignment="1">
      <alignment horizontal="center" vertical="top" textRotation="255" shrinkToFit="1"/>
    </xf>
    <xf numFmtId="0" fontId="3" fillId="0" borderId="31" xfId="3" applyFont="1" applyFill="1" applyBorder="1" applyAlignment="1">
      <alignment horizontal="center" vertical="top" textRotation="255" shrinkToFit="1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3" fillId="0" borderId="0" xfId="2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29" fillId="0" borderId="0" xfId="2" applyFont="1" applyFill="1" applyAlignment="1">
      <alignment horizontal="center" vertical="center" shrinkToFit="1"/>
    </xf>
    <xf numFmtId="20" fontId="20" fillId="0" borderId="0" xfId="2" applyNumberFormat="1" applyFont="1" applyFill="1" applyBorder="1" applyAlignment="1">
      <alignment horizontal="left" vertical="center"/>
    </xf>
    <xf numFmtId="0" fontId="14" fillId="0" borderId="0" xfId="2" applyFont="1" applyFill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33" fillId="0" borderId="0" xfId="2" applyFont="1" applyFill="1" applyBorder="1" applyAlignment="1">
      <alignment horizontal="left" vertical="center" textRotation="255"/>
    </xf>
    <xf numFmtId="0" fontId="13" fillId="0" borderId="0" xfId="2" applyFont="1" applyFill="1" applyBorder="1" applyAlignment="1">
      <alignment horizontal="center"/>
    </xf>
    <xf numFmtId="0" fontId="20" fillId="0" borderId="0" xfId="2" applyFont="1" applyFill="1" applyAlignment="1">
      <alignment horizontal="center" vertical="center" wrapText="1" shrinkToFit="1"/>
    </xf>
    <xf numFmtId="0" fontId="20" fillId="0" borderId="0" xfId="2" applyFont="1" applyFill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</cellXfs>
  <cellStyles count="9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標準" xfId="0" builtinId="0"/>
    <cellStyle name="標準 11" xfId="1" xr:uid="{00000000-0005-0000-0000-000005000000}"/>
    <cellStyle name="標準 2" xfId="3" xr:uid="{00000000-0005-0000-0000-000006000000}"/>
    <cellStyle name="標準 2 2" xfId="2" xr:uid="{00000000-0005-0000-0000-000007000000}"/>
    <cellStyle name="標準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33</xdr:col>
      <xdr:colOff>1</xdr:colOff>
      <xdr:row>3</xdr:row>
      <xdr:rowOff>1</xdr:rowOff>
    </xdr:to>
    <xdr:sp macro="" textlink="">
      <xdr:nvSpPr>
        <xdr:cNvPr id="2" name="線a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4686300" y="762000"/>
          <a:ext cx="4419601" cy="381001"/>
        </a:xfrm>
        <a:custGeom>
          <a:avLst/>
          <a:gdLst/>
          <a:ahLst/>
          <a:cxnLst/>
          <a:rect l="0" t="0" r="0" b="0"/>
          <a:pathLst>
            <a:path w="4419601" h="381001">
              <a:moveTo>
                <a:pt x="0" y="381000"/>
              </a:moveTo>
              <a:lnTo>
                <a:pt x="0" y="0"/>
              </a:lnTo>
              <a:lnTo>
                <a:pt x="44196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49</xdr:col>
      <xdr:colOff>1</xdr:colOff>
      <xdr:row>3</xdr:row>
      <xdr:rowOff>1</xdr:rowOff>
    </xdr:to>
    <xdr:sp macro="" textlink="">
      <xdr:nvSpPr>
        <xdr:cNvPr id="3" name="線a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9105900" y="762000"/>
          <a:ext cx="4419601" cy="381001"/>
        </a:xfrm>
        <a:custGeom>
          <a:avLst/>
          <a:gdLst/>
          <a:ahLst/>
          <a:cxnLst/>
          <a:rect l="0" t="0" r="0" b="0"/>
          <a:pathLst>
            <a:path w="4419601" h="381001">
              <a:moveTo>
                <a:pt x="0" y="0"/>
              </a:moveTo>
              <a:lnTo>
                <a:pt x="4419600" y="0"/>
              </a:lnTo>
              <a:lnTo>
                <a:pt x="44196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</xdr:colOff>
      <xdr:row>4</xdr:row>
      <xdr:rowOff>1</xdr:rowOff>
    </xdr:to>
    <xdr:sp macro="" textlink="">
      <xdr:nvSpPr>
        <xdr:cNvPr id="6" name="線a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24765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381000"/>
              </a:moveTo>
              <a:lnTo>
                <a:pt x="0" y="0"/>
              </a:lnTo>
              <a:lnTo>
                <a:pt x="22098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</xdr:colOff>
      <xdr:row>4</xdr:row>
      <xdr:rowOff>1</xdr:rowOff>
    </xdr:to>
    <xdr:sp macro="" textlink="">
      <xdr:nvSpPr>
        <xdr:cNvPr id="7" name="線a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46863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0"/>
              </a:moveTo>
              <a:lnTo>
                <a:pt x="2209800" y="0"/>
              </a:lnTo>
              <a:lnTo>
                <a:pt x="22098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cxnSp macro="">
      <xdr:nvCxnSpPr>
        <xdr:cNvPr id="8" name="線a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V="1">
          <a:off x="24765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</xdr:row>
      <xdr:rowOff>0</xdr:rowOff>
    </xdr:to>
    <xdr:cxnSp macro="">
      <xdr:nvCxnSpPr>
        <xdr:cNvPr id="9" name="線a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 bwMode="auto">
        <a:xfrm>
          <a:off x="68961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3</xdr:row>
      <xdr:rowOff>0</xdr:rowOff>
    </xdr:from>
    <xdr:to>
      <xdr:col>49</xdr:col>
      <xdr:colOff>1</xdr:colOff>
      <xdr:row>4</xdr:row>
      <xdr:rowOff>1</xdr:rowOff>
    </xdr:to>
    <xdr:sp macro="" textlink="">
      <xdr:nvSpPr>
        <xdr:cNvPr id="10" name="線a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13157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381000"/>
              </a:moveTo>
              <a:lnTo>
                <a:pt x="0" y="0"/>
              </a:lnTo>
              <a:lnTo>
                <a:pt x="22098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</xdr:row>
      <xdr:rowOff>0</xdr:rowOff>
    </xdr:from>
    <xdr:to>
      <xdr:col>57</xdr:col>
      <xdr:colOff>1</xdr:colOff>
      <xdr:row>4</xdr:row>
      <xdr:rowOff>1</xdr:rowOff>
    </xdr:to>
    <xdr:sp macro="" textlink="">
      <xdr:nvSpPr>
        <xdr:cNvPr id="11" name="線a1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135255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0"/>
              </a:moveTo>
              <a:lnTo>
                <a:pt x="2209800" y="0"/>
              </a:lnTo>
              <a:lnTo>
                <a:pt x="22098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4</xdr:row>
      <xdr:rowOff>0</xdr:rowOff>
    </xdr:to>
    <xdr:cxnSp macro="">
      <xdr:nvCxnSpPr>
        <xdr:cNvPr id="12" name="線a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 flipV="1">
          <a:off x="113157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0</xdr:colOff>
      <xdr:row>3</xdr:row>
      <xdr:rowOff>0</xdr:rowOff>
    </xdr:from>
    <xdr:to>
      <xdr:col>57</xdr:col>
      <xdr:colOff>0</xdr:colOff>
      <xdr:row>4</xdr:row>
      <xdr:rowOff>0</xdr:rowOff>
    </xdr:to>
    <xdr:cxnSp macro="">
      <xdr:nvCxnSpPr>
        <xdr:cNvPr id="13" name="線a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>
          <a:off x="157353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1</xdr:colOff>
      <xdr:row>5</xdr:row>
      <xdr:rowOff>1</xdr:rowOff>
    </xdr:to>
    <xdr:sp macro="" textlink="">
      <xdr:nvSpPr>
        <xdr:cNvPr id="14" name="線a1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3716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1</xdr:colOff>
      <xdr:row>5</xdr:row>
      <xdr:rowOff>1</xdr:rowOff>
    </xdr:to>
    <xdr:sp macro="" textlink="">
      <xdr:nvSpPr>
        <xdr:cNvPr id="15" name="線a1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24765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cxnSp macro="">
      <xdr:nvCxnSpPr>
        <xdr:cNvPr id="16" name="線a1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 bwMode="auto">
        <a:xfrm flipV="1">
          <a:off x="13716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0</xdr:rowOff>
    </xdr:to>
    <xdr:cxnSp macro="">
      <xdr:nvCxnSpPr>
        <xdr:cNvPr id="17" name="線a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 bwMode="auto">
        <a:xfrm>
          <a:off x="35814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21</xdr:col>
      <xdr:colOff>0</xdr:colOff>
      <xdr:row>4</xdr:row>
      <xdr:rowOff>0</xdr:rowOff>
    </xdr:from>
    <xdr:to>
      <xdr:col>25</xdr:col>
      <xdr:colOff>1</xdr:colOff>
      <xdr:row>5</xdr:row>
      <xdr:rowOff>1</xdr:rowOff>
    </xdr:to>
    <xdr:sp macro="" textlink="">
      <xdr:nvSpPr>
        <xdr:cNvPr id="18" name="線a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57912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29</xdr:col>
      <xdr:colOff>1</xdr:colOff>
      <xdr:row>5</xdr:row>
      <xdr:rowOff>1</xdr:rowOff>
    </xdr:to>
    <xdr:sp macro="" textlink="">
      <xdr:nvSpPr>
        <xdr:cNvPr id="19" name="線a2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68961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5</xdr:row>
      <xdr:rowOff>0</xdr:rowOff>
    </xdr:to>
    <xdr:cxnSp macro="">
      <xdr:nvCxnSpPr>
        <xdr:cNvPr id="20" name="線a2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 bwMode="auto">
        <a:xfrm flipV="1">
          <a:off x="57912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5</xdr:row>
      <xdr:rowOff>0</xdr:rowOff>
    </xdr:to>
    <xdr:cxnSp macro="">
      <xdr:nvCxnSpPr>
        <xdr:cNvPr id="21" name="線a2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 bwMode="auto">
        <a:xfrm>
          <a:off x="80010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0</xdr:colOff>
      <xdr:row>4</xdr:row>
      <xdr:rowOff>0</xdr:rowOff>
    </xdr:from>
    <xdr:to>
      <xdr:col>41</xdr:col>
      <xdr:colOff>1</xdr:colOff>
      <xdr:row>5</xdr:row>
      <xdr:rowOff>1</xdr:rowOff>
    </xdr:to>
    <xdr:sp macro="" textlink="">
      <xdr:nvSpPr>
        <xdr:cNvPr id="22" name="線a2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 bwMode="auto">
        <a:xfrm>
          <a:off x="102108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0</xdr:rowOff>
    </xdr:from>
    <xdr:to>
      <xdr:col>45</xdr:col>
      <xdr:colOff>1</xdr:colOff>
      <xdr:row>5</xdr:row>
      <xdr:rowOff>1</xdr:rowOff>
    </xdr:to>
    <xdr:sp macro="" textlink="">
      <xdr:nvSpPr>
        <xdr:cNvPr id="23" name="線a2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113157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0</xdr:rowOff>
    </xdr:to>
    <xdr:cxnSp macro="">
      <xdr:nvCxnSpPr>
        <xdr:cNvPr id="24" name="線a2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 bwMode="auto">
        <a:xfrm flipV="1">
          <a:off x="102108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cxnSp macro="">
      <xdr:nvCxnSpPr>
        <xdr:cNvPr id="25" name="線a2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 bwMode="auto">
        <a:xfrm>
          <a:off x="124206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53</xdr:col>
      <xdr:colOff>0</xdr:colOff>
      <xdr:row>4</xdr:row>
      <xdr:rowOff>0</xdr:rowOff>
    </xdr:from>
    <xdr:to>
      <xdr:col>57</xdr:col>
      <xdr:colOff>1</xdr:colOff>
      <xdr:row>5</xdr:row>
      <xdr:rowOff>1</xdr:rowOff>
    </xdr:to>
    <xdr:sp macro="" textlink="">
      <xdr:nvSpPr>
        <xdr:cNvPr id="26" name="線a3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 bwMode="auto">
        <a:xfrm>
          <a:off x="146304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4</xdr:row>
      <xdr:rowOff>0</xdr:rowOff>
    </xdr:from>
    <xdr:to>
      <xdr:col>61</xdr:col>
      <xdr:colOff>1</xdr:colOff>
      <xdr:row>5</xdr:row>
      <xdr:rowOff>1</xdr:rowOff>
    </xdr:to>
    <xdr:sp macro="" textlink="">
      <xdr:nvSpPr>
        <xdr:cNvPr id="27" name="線a3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 bwMode="auto">
        <a:xfrm>
          <a:off x="157353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4</xdr:row>
      <xdr:rowOff>0</xdr:rowOff>
    </xdr:from>
    <xdr:to>
      <xdr:col>53</xdr:col>
      <xdr:colOff>0</xdr:colOff>
      <xdr:row>5</xdr:row>
      <xdr:rowOff>0</xdr:rowOff>
    </xdr:to>
    <xdr:cxnSp macro="">
      <xdr:nvCxnSpPr>
        <xdr:cNvPr id="28" name="線a3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 bwMode="auto">
        <a:xfrm flipV="1">
          <a:off x="146304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61</xdr:col>
      <xdr:colOff>0</xdr:colOff>
      <xdr:row>4</xdr:row>
      <xdr:rowOff>0</xdr:rowOff>
    </xdr:from>
    <xdr:to>
      <xdr:col>61</xdr:col>
      <xdr:colOff>0</xdr:colOff>
      <xdr:row>5</xdr:row>
      <xdr:rowOff>0</xdr:rowOff>
    </xdr:to>
    <xdr:cxnSp macro="">
      <xdr:nvCxnSpPr>
        <xdr:cNvPr id="29" name="線a3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>
          <a:off x="168402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5</xdr:row>
      <xdr:rowOff>1</xdr:rowOff>
    </xdr:from>
    <xdr:to>
      <xdr:col>5</xdr:col>
      <xdr:colOff>1</xdr:colOff>
      <xdr:row>7</xdr:row>
      <xdr:rowOff>1</xdr:rowOff>
    </xdr:to>
    <xdr:sp macro="" textlink="">
      <xdr:nvSpPr>
        <xdr:cNvPr id="30" name="線a3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 bwMode="auto">
        <a:xfrm>
          <a:off x="819150" y="1905001"/>
          <a:ext cx="552451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5</xdr:row>
      <xdr:rowOff>1</xdr:rowOff>
    </xdr:from>
    <xdr:to>
      <xdr:col>7</xdr:col>
      <xdr:colOff>1</xdr:colOff>
      <xdr:row>7</xdr:row>
      <xdr:rowOff>1</xdr:rowOff>
    </xdr:to>
    <xdr:sp macro="" textlink="">
      <xdr:nvSpPr>
        <xdr:cNvPr id="31" name="線a3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1371601" y="1905001"/>
          <a:ext cx="552450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0</xdr:rowOff>
    </xdr:to>
    <xdr:cxnSp macro="">
      <xdr:nvCxnSpPr>
        <xdr:cNvPr id="32" name="線a3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 bwMode="auto">
        <a:xfrm flipV="1">
          <a:off x="8191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cxnSp macro="">
      <xdr:nvCxnSpPr>
        <xdr:cNvPr id="33" name="線a3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 bwMode="auto">
        <a:xfrm>
          <a:off x="19240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1</xdr:colOff>
      <xdr:row>7</xdr:row>
      <xdr:rowOff>1</xdr:rowOff>
    </xdr:to>
    <xdr:sp macro="" textlink="">
      <xdr:nvSpPr>
        <xdr:cNvPr id="34" name="線a4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 bwMode="auto">
        <a:xfrm>
          <a:off x="3028950" y="1905000"/>
          <a:ext cx="552451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1</xdr:colOff>
      <xdr:row>7</xdr:row>
      <xdr:rowOff>1</xdr:rowOff>
    </xdr:to>
    <xdr:sp macro="" textlink="">
      <xdr:nvSpPr>
        <xdr:cNvPr id="35" name="線a4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 bwMode="auto">
        <a:xfrm>
          <a:off x="3581400" y="1905000"/>
          <a:ext cx="552451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cxnSp macro="">
      <xdr:nvCxnSpPr>
        <xdr:cNvPr id="36" name="線a4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 bwMode="auto">
        <a:xfrm flipV="1">
          <a:off x="30289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cxnSp macro="">
      <xdr:nvCxnSpPr>
        <xdr:cNvPr id="37" name="線a4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>
          <a:off x="41338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1</xdr:colOff>
      <xdr:row>8</xdr:row>
      <xdr:rowOff>0</xdr:rowOff>
    </xdr:to>
    <xdr:sp macro="" textlink="">
      <xdr:nvSpPr>
        <xdr:cNvPr id="62" name="線a7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 bwMode="auto">
        <a:xfrm>
          <a:off x="5429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1</xdr:colOff>
      <xdr:row>8</xdr:row>
      <xdr:rowOff>0</xdr:rowOff>
    </xdr:to>
    <xdr:sp macro="" textlink="">
      <xdr:nvSpPr>
        <xdr:cNvPr id="63" name="線a7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 bwMode="auto">
        <a:xfrm>
          <a:off x="8191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</xdr:row>
      <xdr:rowOff>1</xdr:rowOff>
    </xdr:from>
    <xdr:to>
      <xdr:col>2</xdr:col>
      <xdr:colOff>0</xdr:colOff>
      <xdr:row>9</xdr:row>
      <xdr:rowOff>0</xdr:rowOff>
    </xdr:to>
    <xdr:cxnSp macro="">
      <xdr:nvCxnSpPr>
        <xdr:cNvPr id="64" name="線a7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 bwMode="auto">
        <a:xfrm flipV="1">
          <a:off x="542925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cxnSp macro="">
      <xdr:nvCxnSpPr>
        <xdr:cNvPr id="65" name="線a7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 bwMode="auto">
        <a:xfrm>
          <a:off x="10953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1</xdr:colOff>
      <xdr:row>8</xdr:row>
      <xdr:rowOff>0</xdr:rowOff>
    </xdr:to>
    <xdr:sp macro="" textlink="">
      <xdr:nvSpPr>
        <xdr:cNvPr id="66" name="線a8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 bwMode="auto">
        <a:xfrm>
          <a:off x="16478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1</xdr:colOff>
      <xdr:row>8</xdr:row>
      <xdr:rowOff>0</xdr:rowOff>
    </xdr:to>
    <xdr:sp macro="" textlink="">
      <xdr:nvSpPr>
        <xdr:cNvPr id="67" name="線a8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 bwMode="auto">
        <a:xfrm>
          <a:off x="19240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cxnSp macro="">
      <xdr:nvCxnSpPr>
        <xdr:cNvPr id="68" name="線a8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 bwMode="auto">
        <a:xfrm flipV="1">
          <a:off x="16478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69" name="線a8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 bwMode="auto">
        <a:xfrm>
          <a:off x="22002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1</xdr:colOff>
      <xdr:row>8</xdr:row>
      <xdr:rowOff>0</xdr:rowOff>
    </xdr:to>
    <xdr:sp macro="" textlink="">
      <xdr:nvSpPr>
        <xdr:cNvPr id="70" name="線a8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 bwMode="auto">
        <a:xfrm>
          <a:off x="27527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</xdr:colOff>
      <xdr:row>8</xdr:row>
      <xdr:rowOff>0</xdr:rowOff>
    </xdr:to>
    <xdr:sp macro="" textlink="">
      <xdr:nvSpPr>
        <xdr:cNvPr id="71" name="線a8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 bwMode="auto">
        <a:xfrm>
          <a:off x="30289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9</xdr:row>
      <xdr:rowOff>0</xdr:rowOff>
    </xdr:to>
    <xdr:cxnSp macro="">
      <xdr:nvCxnSpPr>
        <xdr:cNvPr id="72" name="線a8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 bwMode="auto">
        <a:xfrm flipV="1">
          <a:off x="27527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9</xdr:row>
      <xdr:rowOff>0</xdr:rowOff>
    </xdr:to>
    <xdr:cxnSp macro="">
      <xdr:nvCxnSpPr>
        <xdr:cNvPr id="73" name="線a8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 bwMode="auto">
        <a:xfrm>
          <a:off x="33051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1</xdr:colOff>
      <xdr:row>8</xdr:row>
      <xdr:rowOff>0</xdr:rowOff>
    </xdr:to>
    <xdr:sp macro="" textlink="">
      <xdr:nvSpPr>
        <xdr:cNvPr id="74" name="線a9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 bwMode="auto">
        <a:xfrm>
          <a:off x="38576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1</xdr:colOff>
      <xdr:row>8</xdr:row>
      <xdr:rowOff>0</xdr:rowOff>
    </xdr:to>
    <xdr:sp macro="" textlink="">
      <xdr:nvSpPr>
        <xdr:cNvPr id="75" name="線a9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 bwMode="auto">
        <a:xfrm>
          <a:off x="41338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9</xdr:row>
      <xdr:rowOff>0</xdr:rowOff>
    </xdr:to>
    <xdr:cxnSp macro="">
      <xdr:nvCxnSpPr>
        <xdr:cNvPr id="76" name="線a9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 bwMode="auto">
        <a:xfrm flipV="1">
          <a:off x="38576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cxnSp macro="">
      <xdr:nvCxnSpPr>
        <xdr:cNvPr id="77" name="線a9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 bwMode="auto">
        <a:xfrm>
          <a:off x="44100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0</xdr:colOff>
      <xdr:row>4</xdr:row>
      <xdr:rowOff>0</xdr:rowOff>
    </xdr:from>
    <xdr:to>
      <xdr:col>29</xdr:col>
      <xdr:colOff>1</xdr:colOff>
      <xdr:row>5</xdr:row>
      <xdr:rowOff>1</xdr:rowOff>
    </xdr:to>
    <xdr:sp macro="" textlink="">
      <xdr:nvSpPr>
        <xdr:cNvPr id="141" name="線a17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1</xdr:rowOff>
    </xdr:from>
    <xdr:to>
      <xdr:col>21</xdr:col>
      <xdr:colOff>1</xdr:colOff>
      <xdr:row>7</xdr:row>
      <xdr:rowOff>1</xdr:rowOff>
    </xdr:to>
    <xdr:sp macro="" textlink="">
      <xdr:nvSpPr>
        <xdr:cNvPr id="142" name="線a3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1</xdr:colOff>
      <xdr:row>5</xdr:row>
      <xdr:rowOff>1</xdr:rowOff>
    </xdr:from>
    <xdr:to>
      <xdr:col>23</xdr:col>
      <xdr:colOff>1</xdr:colOff>
      <xdr:row>7</xdr:row>
      <xdr:rowOff>1</xdr:rowOff>
    </xdr:to>
    <xdr:sp macro="" textlink="">
      <xdr:nvSpPr>
        <xdr:cNvPr id="143" name="線a37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cxnSp macro="">
      <xdr:nvCxnSpPr>
        <xdr:cNvPr id="144" name="線a3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cxnSp macro="">
      <xdr:nvCxnSpPr>
        <xdr:cNvPr id="145" name="線a3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0</xdr:colOff>
      <xdr:row>5</xdr:row>
      <xdr:rowOff>0</xdr:rowOff>
    </xdr:from>
    <xdr:to>
      <xdr:col>29</xdr:col>
      <xdr:colOff>1</xdr:colOff>
      <xdr:row>7</xdr:row>
      <xdr:rowOff>1</xdr:rowOff>
    </xdr:to>
    <xdr:sp macro="" textlink="">
      <xdr:nvSpPr>
        <xdr:cNvPr id="146" name="線a4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31</xdr:col>
      <xdr:colOff>1</xdr:colOff>
      <xdr:row>7</xdr:row>
      <xdr:rowOff>1</xdr:rowOff>
    </xdr:to>
    <xdr:sp macro="" textlink="">
      <xdr:nvSpPr>
        <xdr:cNvPr id="147" name="線a4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6</xdr:row>
      <xdr:rowOff>0</xdr:rowOff>
    </xdr:to>
    <xdr:cxnSp macro="">
      <xdr:nvCxnSpPr>
        <xdr:cNvPr id="148" name="線a43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31</xdr:col>
      <xdr:colOff>0</xdr:colOff>
      <xdr:row>5</xdr:row>
      <xdr:rowOff>0</xdr:rowOff>
    </xdr:from>
    <xdr:to>
      <xdr:col>31</xdr:col>
      <xdr:colOff>0</xdr:colOff>
      <xdr:row>6</xdr:row>
      <xdr:rowOff>0</xdr:rowOff>
    </xdr:to>
    <xdr:cxnSp macro="">
      <xdr:nvCxnSpPr>
        <xdr:cNvPr id="149" name="線a44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1</xdr:colOff>
      <xdr:row>8</xdr:row>
      <xdr:rowOff>0</xdr:rowOff>
    </xdr:to>
    <xdr:sp macro="" textlink="">
      <xdr:nvSpPr>
        <xdr:cNvPr id="150" name="線a7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1</xdr:colOff>
      <xdr:row>8</xdr:row>
      <xdr:rowOff>0</xdr:rowOff>
    </xdr:to>
    <xdr:sp macro="" textlink="">
      <xdr:nvSpPr>
        <xdr:cNvPr id="151" name="線a77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7</xdr:row>
      <xdr:rowOff>1</xdr:rowOff>
    </xdr:from>
    <xdr:to>
      <xdr:col>18</xdr:col>
      <xdr:colOff>0</xdr:colOff>
      <xdr:row>9</xdr:row>
      <xdr:rowOff>0</xdr:rowOff>
    </xdr:to>
    <xdr:cxnSp macro="">
      <xdr:nvCxnSpPr>
        <xdr:cNvPr id="152" name="線a78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9</xdr:row>
      <xdr:rowOff>0</xdr:rowOff>
    </xdr:to>
    <xdr:cxnSp macro="">
      <xdr:nvCxnSpPr>
        <xdr:cNvPr id="153" name="線a79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1</xdr:colOff>
      <xdr:row>8</xdr:row>
      <xdr:rowOff>0</xdr:rowOff>
    </xdr:to>
    <xdr:sp macro="" textlink="">
      <xdr:nvSpPr>
        <xdr:cNvPr id="154" name="線a8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24</xdr:col>
      <xdr:colOff>1</xdr:colOff>
      <xdr:row>8</xdr:row>
      <xdr:rowOff>0</xdr:rowOff>
    </xdr:to>
    <xdr:sp macro="" textlink="">
      <xdr:nvSpPr>
        <xdr:cNvPr id="155" name="線a8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9</xdr:row>
      <xdr:rowOff>0</xdr:rowOff>
    </xdr:to>
    <xdr:cxnSp macro="">
      <xdr:nvCxnSpPr>
        <xdr:cNvPr id="156" name="線a8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9</xdr:row>
      <xdr:rowOff>0</xdr:rowOff>
    </xdr:to>
    <xdr:cxnSp macro="">
      <xdr:nvCxnSpPr>
        <xdr:cNvPr id="157" name="線a8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1</xdr:colOff>
      <xdr:row>8</xdr:row>
      <xdr:rowOff>0</xdr:rowOff>
    </xdr:to>
    <xdr:sp macro="" textlink="">
      <xdr:nvSpPr>
        <xdr:cNvPr id="158" name="線a8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1</xdr:colOff>
      <xdr:row>8</xdr:row>
      <xdr:rowOff>0</xdr:rowOff>
    </xdr:to>
    <xdr:sp macro="" textlink="">
      <xdr:nvSpPr>
        <xdr:cNvPr id="159" name="線a87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9</xdr:row>
      <xdr:rowOff>0</xdr:rowOff>
    </xdr:to>
    <xdr:cxnSp macro="">
      <xdr:nvCxnSpPr>
        <xdr:cNvPr id="160" name="線a88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0</xdr:colOff>
      <xdr:row>9</xdr:row>
      <xdr:rowOff>0</xdr:rowOff>
    </xdr:to>
    <xdr:cxnSp macro="">
      <xdr:nvCxnSpPr>
        <xdr:cNvPr id="161" name="線a89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0</xdr:colOff>
      <xdr:row>7</xdr:row>
      <xdr:rowOff>0</xdr:rowOff>
    </xdr:from>
    <xdr:to>
      <xdr:col>31</xdr:col>
      <xdr:colOff>1</xdr:colOff>
      <xdr:row>8</xdr:row>
      <xdr:rowOff>0</xdr:rowOff>
    </xdr:to>
    <xdr:sp macro="" textlink="">
      <xdr:nvSpPr>
        <xdr:cNvPr id="162" name="線a9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32</xdr:col>
      <xdr:colOff>1</xdr:colOff>
      <xdr:row>8</xdr:row>
      <xdr:rowOff>0</xdr:rowOff>
    </xdr:to>
    <xdr:sp macro="" textlink="">
      <xdr:nvSpPr>
        <xdr:cNvPr id="163" name="線a9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30</xdr:col>
      <xdr:colOff>0</xdr:colOff>
      <xdr:row>9</xdr:row>
      <xdr:rowOff>0</xdr:rowOff>
    </xdr:to>
    <xdr:cxnSp macro="">
      <xdr:nvCxnSpPr>
        <xdr:cNvPr id="164" name="線a9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9</xdr:row>
      <xdr:rowOff>0</xdr:rowOff>
    </xdr:to>
    <xdr:cxnSp macro="">
      <xdr:nvCxnSpPr>
        <xdr:cNvPr id="165" name="線a9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4</xdr:row>
      <xdr:rowOff>0</xdr:rowOff>
    </xdr:from>
    <xdr:to>
      <xdr:col>45</xdr:col>
      <xdr:colOff>1</xdr:colOff>
      <xdr:row>5</xdr:row>
      <xdr:rowOff>1</xdr:rowOff>
    </xdr:to>
    <xdr:sp macro="" textlink="">
      <xdr:nvSpPr>
        <xdr:cNvPr id="167" name="線a17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5</xdr:row>
      <xdr:rowOff>1</xdr:rowOff>
    </xdr:from>
    <xdr:to>
      <xdr:col>37</xdr:col>
      <xdr:colOff>1</xdr:colOff>
      <xdr:row>7</xdr:row>
      <xdr:rowOff>1</xdr:rowOff>
    </xdr:to>
    <xdr:sp macro="" textlink="">
      <xdr:nvSpPr>
        <xdr:cNvPr id="168" name="線a3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1</xdr:colOff>
      <xdr:row>5</xdr:row>
      <xdr:rowOff>1</xdr:rowOff>
    </xdr:from>
    <xdr:to>
      <xdr:col>39</xdr:col>
      <xdr:colOff>1</xdr:colOff>
      <xdr:row>7</xdr:row>
      <xdr:rowOff>1</xdr:rowOff>
    </xdr:to>
    <xdr:sp macro="" textlink="">
      <xdr:nvSpPr>
        <xdr:cNvPr id="169" name="線a37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cxnSp macro="">
      <xdr:nvCxnSpPr>
        <xdr:cNvPr id="170" name="線a38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39</xdr:col>
      <xdr:colOff>0</xdr:colOff>
      <xdr:row>5</xdr:row>
      <xdr:rowOff>0</xdr:rowOff>
    </xdr:from>
    <xdr:to>
      <xdr:col>39</xdr:col>
      <xdr:colOff>0</xdr:colOff>
      <xdr:row>6</xdr:row>
      <xdr:rowOff>0</xdr:rowOff>
    </xdr:to>
    <xdr:cxnSp macro="">
      <xdr:nvCxnSpPr>
        <xdr:cNvPr id="171" name="線a39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43</xdr:col>
      <xdr:colOff>0</xdr:colOff>
      <xdr:row>5</xdr:row>
      <xdr:rowOff>0</xdr:rowOff>
    </xdr:from>
    <xdr:to>
      <xdr:col>45</xdr:col>
      <xdr:colOff>1</xdr:colOff>
      <xdr:row>7</xdr:row>
      <xdr:rowOff>1</xdr:rowOff>
    </xdr:to>
    <xdr:sp macro="" textlink="">
      <xdr:nvSpPr>
        <xdr:cNvPr id="172" name="線a4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47</xdr:col>
      <xdr:colOff>1</xdr:colOff>
      <xdr:row>7</xdr:row>
      <xdr:rowOff>1</xdr:rowOff>
    </xdr:to>
    <xdr:sp macro="" textlink="">
      <xdr:nvSpPr>
        <xdr:cNvPr id="173" name="線a4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5</xdr:row>
      <xdr:rowOff>0</xdr:rowOff>
    </xdr:from>
    <xdr:to>
      <xdr:col>43</xdr:col>
      <xdr:colOff>0</xdr:colOff>
      <xdr:row>6</xdr:row>
      <xdr:rowOff>0</xdr:rowOff>
    </xdr:to>
    <xdr:cxnSp macro="">
      <xdr:nvCxnSpPr>
        <xdr:cNvPr id="174" name="線a4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0</xdr:colOff>
      <xdr:row>5</xdr:row>
      <xdr:rowOff>0</xdr:rowOff>
    </xdr:from>
    <xdr:to>
      <xdr:col>47</xdr:col>
      <xdr:colOff>0</xdr:colOff>
      <xdr:row>6</xdr:row>
      <xdr:rowOff>0</xdr:rowOff>
    </xdr:to>
    <xdr:cxnSp macro="">
      <xdr:nvCxnSpPr>
        <xdr:cNvPr id="175" name="線a4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34</xdr:col>
      <xdr:colOff>0</xdr:colOff>
      <xdr:row>7</xdr:row>
      <xdr:rowOff>0</xdr:rowOff>
    </xdr:from>
    <xdr:to>
      <xdr:col>35</xdr:col>
      <xdr:colOff>1</xdr:colOff>
      <xdr:row>8</xdr:row>
      <xdr:rowOff>0</xdr:rowOff>
    </xdr:to>
    <xdr:sp macro="" textlink="">
      <xdr:nvSpPr>
        <xdr:cNvPr id="176" name="線a7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36</xdr:col>
      <xdr:colOff>1</xdr:colOff>
      <xdr:row>8</xdr:row>
      <xdr:rowOff>0</xdr:rowOff>
    </xdr:to>
    <xdr:sp macro="" textlink="">
      <xdr:nvSpPr>
        <xdr:cNvPr id="177" name="線a7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7</xdr:row>
      <xdr:rowOff>1</xdr:rowOff>
    </xdr:from>
    <xdr:to>
      <xdr:col>34</xdr:col>
      <xdr:colOff>0</xdr:colOff>
      <xdr:row>9</xdr:row>
      <xdr:rowOff>0</xdr:rowOff>
    </xdr:to>
    <xdr:cxnSp macro="">
      <xdr:nvCxnSpPr>
        <xdr:cNvPr id="178" name="線a7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0</xdr:colOff>
      <xdr:row>7</xdr:row>
      <xdr:rowOff>0</xdr:rowOff>
    </xdr:from>
    <xdr:to>
      <xdr:col>36</xdr:col>
      <xdr:colOff>0</xdr:colOff>
      <xdr:row>9</xdr:row>
      <xdr:rowOff>0</xdr:rowOff>
    </xdr:to>
    <xdr:cxnSp macro="">
      <xdr:nvCxnSpPr>
        <xdr:cNvPr id="179" name="線a7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1</xdr:colOff>
      <xdr:row>8</xdr:row>
      <xdr:rowOff>0</xdr:rowOff>
    </xdr:to>
    <xdr:sp macro="" textlink="">
      <xdr:nvSpPr>
        <xdr:cNvPr id="180" name="線a8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7</xdr:row>
      <xdr:rowOff>0</xdr:rowOff>
    </xdr:from>
    <xdr:to>
      <xdr:col>40</xdr:col>
      <xdr:colOff>1</xdr:colOff>
      <xdr:row>8</xdr:row>
      <xdr:rowOff>0</xdr:rowOff>
    </xdr:to>
    <xdr:sp macro="" textlink="">
      <xdr:nvSpPr>
        <xdr:cNvPr id="181" name="線a8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38</xdr:col>
      <xdr:colOff>0</xdr:colOff>
      <xdr:row>9</xdr:row>
      <xdr:rowOff>0</xdr:rowOff>
    </xdr:to>
    <xdr:cxnSp macro="">
      <xdr:nvCxnSpPr>
        <xdr:cNvPr id="182" name="線a8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0</xdr:colOff>
      <xdr:row>9</xdr:row>
      <xdr:rowOff>0</xdr:rowOff>
    </xdr:to>
    <xdr:cxnSp macro="">
      <xdr:nvCxnSpPr>
        <xdr:cNvPr id="183" name="線a8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42</xdr:col>
      <xdr:colOff>0</xdr:colOff>
      <xdr:row>7</xdr:row>
      <xdr:rowOff>0</xdr:rowOff>
    </xdr:from>
    <xdr:to>
      <xdr:col>43</xdr:col>
      <xdr:colOff>1</xdr:colOff>
      <xdr:row>8</xdr:row>
      <xdr:rowOff>0</xdr:rowOff>
    </xdr:to>
    <xdr:sp macro="" textlink="">
      <xdr:nvSpPr>
        <xdr:cNvPr id="184" name="線a8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7</xdr:row>
      <xdr:rowOff>0</xdr:rowOff>
    </xdr:from>
    <xdr:to>
      <xdr:col>44</xdr:col>
      <xdr:colOff>1</xdr:colOff>
      <xdr:row>8</xdr:row>
      <xdr:rowOff>0</xdr:rowOff>
    </xdr:to>
    <xdr:sp macro="" textlink="">
      <xdr:nvSpPr>
        <xdr:cNvPr id="185" name="線a87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42</xdr:col>
      <xdr:colOff>0</xdr:colOff>
      <xdr:row>9</xdr:row>
      <xdr:rowOff>0</xdr:rowOff>
    </xdr:to>
    <xdr:cxnSp macro="">
      <xdr:nvCxnSpPr>
        <xdr:cNvPr id="186" name="線a88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0</xdr:colOff>
      <xdr:row>9</xdr:row>
      <xdr:rowOff>0</xdr:rowOff>
    </xdr:to>
    <xdr:cxnSp macro="">
      <xdr:nvCxnSpPr>
        <xdr:cNvPr id="187" name="線a89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0</xdr:colOff>
      <xdr:row>7</xdr:row>
      <xdr:rowOff>0</xdr:rowOff>
    </xdr:from>
    <xdr:to>
      <xdr:col>47</xdr:col>
      <xdr:colOff>1</xdr:colOff>
      <xdr:row>8</xdr:row>
      <xdr:rowOff>0</xdr:rowOff>
    </xdr:to>
    <xdr:sp macro="" textlink="">
      <xdr:nvSpPr>
        <xdr:cNvPr id="188" name="線a9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48</xdr:col>
      <xdr:colOff>1</xdr:colOff>
      <xdr:row>8</xdr:row>
      <xdr:rowOff>0</xdr:rowOff>
    </xdr:to>
    <xdr:sp macro="" textlink="">
      <xdr:nvSpPr>
        <xdr:cNvPr id="189" name="線a9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0</xdr:colOff>
      <xdr:row>7</xdr:row>
      <xdr:rowOff>0</xdr:rowOff>
    </xdr:from>
    <xdr:to>
      <xdr:col>46</xdr:col>
      <xdr:colOff>0</xdr:colOff>
      <xdr:row>9</xdr:row>
      <xdr:rowOff>0</xdr:rowOff>
    </xdr:to>
    <xdr:cxnSp macro="">
      <xdr:nvCxnSpPr>
        <xdr:cNvPr id="190" name="線a93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48</xdr:col>
      <xdr:colOff>0</xdr:colOff>
      <xdr:row>7</xdr:row>
      <xdr:rowOff>0</xdr:rowOff>
    </xdr:from>
    <xdr:to>
      <xdr:col>48</xdr:col>
      <xdr:colOff>0</xdr:colOff>
      <xdr:row>9</xdr:row>
      <xdr:rowOff>0</xdr:rowOff>
    </xdr:to>
    <xdr:cxnSp macro="">
      <xdr:nvCxnSpPr>
        <xdr:cNvPr id="191" name="線a94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0</xdr:colOff>
      <xdr:row>4</xdr:row>
      <xdr:rowOff>0</xdr:rowOff>
    </xdr:from>
    <xdr:to>
      <xdr:col>61</xdr:col>
      <xdr:colOff>1</xdr:colOff>
      <xdr:row>5</xdr:row>
      <xdr:rowOff>1</xdr:rowOff>
    </xdr:to>
    <xdr:sp macro="" textlink="">
      <xdr:nvSpPr>
        <xdr:cNvPr id="193" name="線a1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5</xdr:row>
      <xdr:rowOff>1</xdr:rowOff>
    </xdr:from>
    <xdr:to>
      <xdr:col>53</xdr:col>
      <xdr:colOff>1</xdr:colOff>
      <xdr:row>7</xdr:row>
      <xdr:rowOff>1</xdr:rowOff>
    </xdr:to>
    <xdr:sp macro="" textlink="">
      <xdr:nvSpPr>
        <xdr:cNvPr id="194" name="線a36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</xdr:colOff>
      <xdr:row>5</xdr:row>
      <xdr:rowOff>1</xdr:rowOff>
    </xdr:from>
    <xdr:to>
      <xdr:col>55</xdr:col>
      <xdr:colOff>1</xdr:colOff>
      <xdr:row>7</xdr:row>
      <xdr:rowOff>1</xdr:rowOff>
    </xdr:to>
    <xdr:sp macro="" textlink="">
      <xdr:nvSpPr>
        <xdr:cNvPr id="195" name="線a37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5</xdr:row>
      <xdr:rowOff>0</xdr:rowOff>
    </xdr:from>
    <xdr:to>
      <xdr:col>51</xdr:col>
      <xdr:colOff>0</xdr:colOff>
      <xdr:row>6</xdr:row>
      <xdr:rowOff>0</xdr:rowOff>
    </xdr:to>
    <xdr:cxnSp macro="">
      <xdr:nvCxnSpPr>
        <xdr:cNvPr id="196" name="線a38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55</xdr:col>
      <xdr:colOff>0</xdr:colOff>
      <xdr:row>6</xdr:row>
      <xdr:rowOff>0</xdr:rowOff>
    </xdr:to>
    <xdr:cxnSp macro="">
      <xdr:nvCxnSpPr>
        <xdr:cNvPr id="197" name="線a39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59</xdr:col>
      <xdr:colOff>0</xdr:colOff>
      <xdr:row>5</xdr:row>
      <xdr:rowOff>0</xdr:rowOff>
    </xdr:from>
    <xdr:to>
      <xdr:col>61</xdr:col>
      <xdr:colOff>1</xdr:colOff>
      <xdr:row>7</xdr:row>
      <xdr:rowOff>1</xdr:rowOff>
    </xdr:to>
    <xdr:sp macro="" textlink="">
      <xdr:nvSpPr>
        <xdr:cNvPr id="198" name="線a4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5</xdr:row>
      <xdr:rowOff>0</xdr:rowOff>
    </xdr:from>
    <xdr:to>
      <xdr:col>63</xdr:col>
      <xdr:colOff>1</xdr:colOff>
      <xdr:row>7</xdr:row>
      <xdr:rowOff>1</xdr:rowOff>
    </xdr:to>
    <xdr:sp macro="" textlink="">
      <xdr:nvSpPr>
        <xdr:cNvPr id="199" name="線a4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5</xdr:row>
      <xdr:rowOff>0</xdr:rowOff>
    </xdr:from>
    <xdr:to>
      <xdr:col>59</xdr:col>
      <xdr:colOff>0</xdr:colOff>
      <xdr:row>6</xdr:row>
      <xdr:rowOff>0</xdr:rowOff>
    </xdr:to>
    <xdr:cxnSp macro="">
      <xdr:nvCxnSpPr>
        <xdr:cNvPr id="200" name="線a43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0</xdr:colOff>
      <xdr:row>6</xdr:row>
      <xdr:rowOff>0</xdr:rowOff>
    </xdr:to>
    <xdr:cxnSp macro="">
      <xdr:nvCxnSpPr>
        <xdr:cNvPr id="201" name="線a44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50</xdr:col>
      <xdr:colOff>0</xdr:colOff>
      <xdr:row>7</xdr:row>
      <xdr:rowOff>0</xdr:rowOff>
    </xdr:from>
    <xdr:to>
      <xdr:col>51</xdr:col>
      <xdr:colOff>1</xdr:colOff>
      <xdr:row>8</xdr:row>
      <xdr:rowOff>0</xdr:rowOff>
    </xdr:to>
    <xdr:sp macro="" textlink="">
      <xdr:nvSpPr>
        <xdr:cNvPr id="202" name="線a76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</xdr:colOff>
      <xdr:row>8</xdr:row>
      <xdr:rowOff>0</xdr:rowOff>
    </xdr:to>
    <xdr:sp macro="" textlink="">
      <xdr:nvSpPr>
        <xdr:cNvPr id="203" name="線a77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7</xdr:row>
      <xdr:rowOff>1</xdr:rowOff>
    </xdr:from>
    <xdr:to>
      <xdr:col>50</xdr:col>
      <xdr:colOff>0</xdr:colOff>
      <xdr:row>9</xdr:row>
      <xdr:rowOff>0</xdr:rowOff>
    </xdr:to>
    <xdr:cxnSp macro="">
      <xdr:nvCxnSpPr>
        <xdr:cNvPr id="204" name="線a7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52</xdr:col>
      <xdr:colOff>0</xdr:colOff>
      <xdr:row>7</xdr:row>
      <xdr:rowOff>0</xdr:rowOff>
    </xdr:from>
    <xdr:to>
      <xdr:col>52</xdr:col>
      <xdr:colOff>0</xdr:colOff>
      <xdr:row>9</xdr:row>
      <xdr:rowOff>0</xdr:rowOff>
    </xdr:to>
    <xdr:cxnSp macro="">
      <xdr:nvCxnSpPr>
        <xdr:cNvPr id="205" name="線a7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7</xdr:row>
      <xdr:rowOff>0</xdr:rowOff>
    </xdr:from>
    <xdr:to>
      <xdr:col>55</xdr:col>
      <xdr:colOff>1</xdr:colOff>
      <xdr:row>8</xdr:row>
      <xdr:rowOff>0</xdr:rowOff>
    </xdr:to>
    <xdr:sp macro="" textlink="">
      <xdr:nvSpPr>
        <xdr:cNvPr id="206" name="線a8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7</xdr:row>
      <xdr:rowOff>0</xdr:rowOff>
    </xdr:from>
    <xdr:to>
      <xdr:col>56</xdr:col>
      <xdr:colOff>1</xdr:colOff>
      <xdr:row>8</xdr:row>
      <xdr:rowOff>0</xdr:rowOff>
    </xdr:to>
    <xdr:sp macro="" textlink="">
      <xdr:nvSpPr>
        <xdr:cNvPr id="207" name="線a8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54</xdr:col>
      <xdr:colOff>0</xdr:colOff>
      <xdr:row>7</xdr:row>
      <xdr:rowOff>0</xdr:rowOff>
    </xdr:from>
    <xdr:to>
      <xdr:col>54</xdr:col>
      <xdr:colOff>0</xdr:colOff>
      <xdr:row>9</xdr:row>
      <xdr:rowOff>0</xdr:rowOff>
    </xdr:to>
    <xdr:cxnSp macro="">
      <xdr:nvCxnSpPr>
        <xdr:cNvPr id="208" name="線a8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56</xdr:col>
      <xdr:colOff>0</xdr:colOff>
      <xdr:row>7</xdr:row>
      <xdr:rowOff>0</xdr:rowOff>
    </xdr:from>
    <xdr:to>
      <xdr:col>56</xdr:col>
      <xdr:colOff>0</xdr:colOff>
      <xdr:row>9</xdr:row>
      <xdr:rowOff>0</xdr:rowOff>
    </xdr:to>
    <xdr:cxnSp macro="">
      <xdr:nvCxnSpPr>
        <xdr:cNvPr id="209" name="線a84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58</xdr:col>
      <xdr:colOff>0</xdr:colOff>
      <xdr:row>7</xdr:row>
      <xdr:rowOff>0</xdr:rowOff>
    </xdr:from>
    <xdr:to>
      <xdr:col>59</xdr:col>
      <xdr:colOff>1</xdr:colOff>
      <xdr:row>8</xdr:row>
      <xdr:rowOff>0</xdr:rowOff>
    </xdr:to>
    <xdr:sp macro="" textlink="">
      <xdr:nvSpPr>
        <xdr:cNvPr id="210" name="線a8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7</xdr:row>
      <xdr:rowOff>0</xdr:rowOff>
    </xdr:from>
    <xdr:to>
      <xdr:col>60</xdr:col>
      <xdr:colOff>1</xdr:colOff>
      <xdr:row>8</xdr:row>
      <xdr:rowOff>0</xdr:rowOff>
    </xdr:to>
    <xdr:sp macro="" textlink="">
      <xdr:nvSpPr>
        <xdr:cNvPr id="211" name="線a8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7</xdr:row>
      <xdr:rowOff>0</xdr:rowOff>
    </xdr:from>
    <xdr:to>
      <xdr:col>58</xdr:col>
      <xdr:colOff>0</xdr:colOff>
      <xdr:row>9</xdr:row>
      <xdr:rowOff>0</xdr:rowOff>
    </xdr:to>
    <xdr:cxnSp macro="">
      <xdr:nvCxnSpPr>
        <xdr:cNvPr id="212" name="線a8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60</xdr:col>
      <xdr:colOff>0</xdr:colOff>
      <xdr:row>7</xdr:row>
      <xdr:rowOff>0</xdr:rowOff>
    </xdr:from>
    <xdr:to>
      <xdr:col>60</xdr:col>
      <xdr:colOff>0</xdr:colOff>
      <xdr:row>9</xdr:row>
      <xdr:rowOff>0</xdr:rowOff>
    </xdr:to>
    <xdr:cxnSp macro="">
      <xdr:nvCxnSpPr>
        <xdr:cNvPr id="213" name="線a89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62</xdr:col>
      <xdr:colOff>0</xdr:colOff>
      <xdr:row>7</xdr:row>
      <xdr:rowOff>0</xdr:rowOff>
    </xdr:from>
    <xdr:to>
      <xdr:col>63</xdr:col>
      <xdr:colOff>1</xdr:colOff>
      <xdr:row>8</xdr:row>
      <xdr:rowOff>0</xdr:rowOff>
    </xdr:to>
    <xdr:sp macro="" textlink="">
      <xdr:nvSpPr>
        <xdr:cNvPr id="214" name="線a9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7</xdr:row>
      <xdr:rowOff>0</xdr:rowOff>
    </xdr:from>
    <xdr:to>
      <xdr:col>64</xdr:col>
      <xdr:colOff>1</xdr:colOff>
      <xdr:row>8</xdr:row>
      <xdr:rowOff>0</xdr:rowOff>
    </xdr:to>
    <xdr:sp macro="" textlink="">
      <xdr:nvSpPr>
        <xdr:cNvPr id="215" name="線a9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62</xdr:col>
      <xdr:colOff>0</xdr:colOff>
      <xdr:row>7</xdr:row>
      <xdr:rowOff>0</xdr:rowOff>
    </xdr:from>
    <xdr:to>
      <xdr:col>62</xdr:col>
      <xdr:colOff>0</xdr:colOff>
      <xdr:row>9</xdr:row>
      <xdr:rowOff>0</xdr:rowOff>
    </xdr:to>
    <xdr:cxnSp macro="">
      <xdr:nvCxnSpPr>
        <xdr:cNvPr id="216" name="線a9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64</xdr:col>
      <xdr:colOff>0</xdr:colOff>
      <xdr:row>7</xdr:row>
      <xdr:rowOff>0</xdr:rowOff>
    </xdr:from>
    <xdr:to>
      <xdr:col>64</xdr:col>
      <xdr:colOff>0</xdr:colOff>
      <xdr:row>9</xdr:row>
      <xdr:rowOff>0</xdr:rowOff>
    </xdr:to>
    <xdr:cxnSp macro="">
      <xdr:nvCxnSpPr>
        <xdr:cNvPr id="217" name="線a9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1649;&#29702;/&#65420;&#65439;&#65432;&#65437;&#65412;&#26495;&#35336;&#30011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65420;&#65439;&#65432;&#65437;&#65412;&#26495;&#35336;&#30011;/&#35201;&#27714;&#32013;&#26399;&#30331;&#3768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&#65411;&#65438;&#65405;&#65400;&#65412;&#65391;&#65420;&#65439;/VBAJ/VBAJ/&#33258;&#21205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ﾘﾝﾄ板計画作成"/>
    </sheetNames>
    <definedNames>
      <definedName name="Bモｰド切替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納期登録2"/>
    </sheetNames>
    <definedNames>
      <definedName name="負荷計算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opLeftCell="B6" workbookViewId="0">
      <selection activeCell="C9" sqref="C9"/>
    </sheetView>
    <sheetView zoomScale="80" zoomScaleNormal="80" workbookViewId="1">
      <selection activeCell="AX14" sqref="AX14:BM14"/>
    </sheetView>
  </sheetViews>
  <sheetFormatPr defaultColWidth="9" defaultRowHeight="13.5"/>
  <cols>
    <col min="1" max="1" width="4.625" style="114" customWidth="1"/>
    <col min="2" max="6" width="18.25" style="114" customWidth="1"/>
    <col min="7" max="16384" width="9" style="114"/>
  </cols>
  <sheetData>
    <row r="1" spans="1:6" ht="45.75" customHeight="1">
      <c r="B1" s="245" t="s">
        <v>40</v>
      </c>
      <c r="C1" s="245"/>
      <c r="D1" s="245"/>
      <c r="E1" s="245"/>
      <c r="F1" s="245"/>
    </row>
    <row r="3" spans="1:6" ht="31.5" customHeight="1">
      <c r="A3" s="201"/>
      <c r="B3" s="202" t="s">
        <v>15</v>
      </c>
      <c r="C3" s="202" t="s">
        <v>16</v>
      </c>
      <c r="D3" s="202" t="s">
        <v>17</v>
      </c>
      <c r="E3" s="202" t="s">
        <v>18</v>
      </c>
      <c r="F3" s="202" t="s">
        <v>19</v>
      </c>
    </row>
    <row r="4" spans="1:6" ht="72.75" customHeight="1">
      <c r="A4" s="203">
        <v>1</v>
      </c>
      <c r="B4" s="204" t="s">
        <v>97</v>
      </c>
      <c r="C4" s="204" t="s">
        <v>77</v>
      </c>
      <c r="D4" s="204" t="s">
        <v>90</v>
      </c>
      <c r="E4" s="204" t="s">
        <v>73</v>
      </c>
      <c r="F4" s="204" t="s">
        <v>56</v>
      </c>
    </row>
    <row r="5" spans="1:6" ht="72.75" customHeight="1">
      <c r="A5" s="203">
        <v>2</v>
      </c>
      <c r="B5" s="204" t="s">
        <v>98</v>
      </c>
      <c r="C5" s="204" t="s">
        <v>78</v>
      </c>
      <c r="D5" s="204" t="s">
        <v>91</v>
      </c>
      <c r="E5" s="204" t="s">
        <v>72</v>
      </c>
      <c r="F5" s="204" t="s">
        <v>60</v>
      </c>
    </row>
    <row r="6" spans="1:6" ht="72.75" customHeight="1">
      <c r="A6" s="203">
        <v>3</v>
      </c>
      <c r="B6" s="204" t="s">
        <v>99</v>
      </c>
      <c r="C6" s="204" t="s">
        <v>79</v>
      </c>
      <c r="D6" s="204" t="s">
        <v>92</v>
      </c>
      <c r="E6" s="204" t="s">
        <v>71</v>
      </c>
      <c r="F6" s="204" t="s">
        <v>59</v>
      </c>
    </row>
    <row r="7" spans="1:6" ht="72.75" customHeight="1">
      <c r="A7" s="203">
        <v>4</v>
      </c>
      <c r="B7" s="204" t="s">
        <v>100</v>
      </c>
      <c r="C7" s="204" t="s">
        <v>75</v>
      </c>
      <c r="D7" s="204" t="s">
        <v>93</v>
      </c>
      <c r="E7" s="204" t="s">
        <v>70</v>
      </c>
      <c r="F7" s="204" t="s">
        <v>62</v>
      </c>
    </row>
    <row r="8" spans="1:6" ht="72.75" customHeight="1">
      <c r="A8" s="203">
        <v>5</v>
      </c>
      <c r="B8" s="205" t="s">
        <v>101</v>
      </c>
      <c r="C8" s="204" t="s">
        <v>80</v>
      </c>
      <c r="D8" s="204" t="s">
        <v>94</v>
      </c>
      <c r="E8" s="206"/>
      <c r="F8" s="204" t="s">
        <v>61</v>
      </c>
    </row>
    <row r="9" spans="1:6" ht="72.75" customHeight="1">
      <c r="A9" s="203">
        <v>6</v>
      </c>
      <c r="B9" s="204" t="s">
        <v>102</v>
      </c>
      <c r="C9" s="204" t="s">
        <v>74</v>
      </c>
      <c r="D9" s="204" t="s">
        <v>95</v>
      </c>
      <c r="E9" s="206"/>
      <c r="F9" s="244" t="s">
        <v>57</v>
      </c>
    </row>
    <row r="10" spans="1:6" ht="72.75" customHeight="1">
      <c r="A10" s="203">
        <v>7</v>
      </c>
      <c r="B10" s="204" t="s">
        <v>104</v>
      </c>
      <c r="C10" s="207"/>
      <c r="D10" s="204" t="s">
        <v>96</v>
      </c>
      <c r="E10" s="206"/>
      <c r="F10" s="212" t="s">
        <v>58</v>
      </c>
    </row>
    <row r="11" spans="1:6" ht="72.75" customHeight="1">
      <c r="A11" s="203">
        <v>8</v>
      </c>
      <c r="B11" s="204" t="s">
        <v>103</v>
      </c>
      <c r="C11" s="206"/>
      <c r="D11" s="206"/>
      <c r="E11" s="206"/>
      <c r="F11" s="206"/>
    </row>
  </sheetData>
  <mergeCells count="1">
    <mergeCell ref="B1:F1"/>
  </mergeCells>
  <phoneticPr fontId="2"/>
  <pageMargins left="0.34" right="0.34" top="0.74" bottom="0.71" header="0.51200000000000001" footer="0.5120000000000000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"/>
  <sheetViews>
    <sheetView tabSelected="1" topLeftCell="AO1" workbookViewId="0">
      <selection activeCell="AX14" sqref="AX14:BM14"/>
    </sheetView>
    <sheetView tabSelected="1" topLeftCell="A7" workbookViewId="1"/>
  </sheetViews>
  <sheetFormatPr defaultColWidth="9" defaultRowHeight="30" customHeight="1"/>
  <cols>
    <col min="1" max="1" width="3.5" style="107" customWidth="1"/>
    <col min="2" max="143" width="3.625" style="107" customWidth="1"/>
    <col min="144" max="16384" width="9" style="107"/>
  </cols>
  <sheetData>
    <row r="2" spans="1:65" ht="30" customHeight="1">
      <c r="C2" s="108"/>
      <c r="AH2" s="116"/>
    </row>
    <row r="3" spans="1:65" ht="60.75" customHeight="1">
      <c r="AF3" s="257" t="s">
        <v>31</v>
      </c>
      <c r="AG3" s="250"/>
      <c r="AH3" s="250"/>
      <c r="AI3" s="250"/>
    </row>
    <row r="4" spans="1:65" ht="60.75" customHeight="1">
      <c r="C4" s="108"/>
      <c r="Q4" s="249">
        <v>0.54166666666666663</v>
      </c>
      <c r="R4" s="249"/>
      <c r="AW4" s="249">
        <v>0.54166666666666663</v>
      </c>
      <c r="AX4" s="249"/>
    </row>
    <row r="5" spans="1:65" ht="60.75" customHeight="1">
      <c r="I5" s="249">
        <v>0.41666666666666669</v>
      </c>
      <c r="J5" s="249"/>
      <c r="Y5" s="249">
        <v>0.41666666666666669</v>
      </c>
      <c r="Z5" s="249"/>
      <c r="AO5" s="249">
        <v>0.45833333333333331</v>
      </c>
      <c r="AP5" s="249"/>
      <c r="BE5" s="249">
        <v>0.45833333333333331</v>
      </c>
      <c r="BF5" s="249"/>
    </row>
    <row r="6" spans="1:65" s="158" customFormat="1" ht="60.75" customHeight="1">
      <c r="E6" s="249">
        <v>0.58333333333333337</v>
      </c>
      <c r="F6" s="250"/>
      <c r="M6" s="249">
        <v>0.64583333333333337</v>
      </c>
      <c r="N6" s="250"/>
      <c r="U6" s="249">
        <v>0.58333333333333337</v>
      </c>
      <c r="V6" s="250"/>
      <c r="AC6" s="249">
        <v>0.64583333333333337</v>
      </c>
      <c r="AD6" s="250"/>
      <c r="AK6" s="249">
        <v>0.58333333333333337</v>
      </c>
      <c r="AL6" s="250"/>
      <c r="AS6" s="249">
        <v>0.64583333333333337</v>
      </c>
      <c r="AT6" s="250"/>
      <c r="BA6" s="249">
        <v>0.58333333333333337</v>
      </c>
      <c r="BB6" s="250"/>
      <c r="BI6" s="249">
        <v>0.64583333333333337</v>
      </c>
      <c r="BJ6" s="250"/>
    </row>
    <row r="7" spans="1:65" ht="60.75" customHeight="1"/>
    <row r="8" spans="1:65" s="109" customFormat="1" ht="60.75" customHeight="1">
      <c r="C8" s="249">
        <v>0.41666666666666669</v>
      </c>
      <c r="D8" s="250"/>
      <c r="G8" s="249">
        <v>0.45833333333333331</v>
      </c>
      <c r="H8" s="250"/>
      <c r="K8" s="249">
        <v>0.5</v>
      </c>
      <c r="L8" s="250"/>
      <c r="O8" s="249">
        <v>0.54166666666666663</v>
      </c>
      <c r="P8" s="250"/>
      <c r="S8" s="249">
        <v>0.41666666666666669</v>
      </c>
      <c r="T8" s="250"/>
      <c r="W8" s="249">
        <v>0.45833333333333331</v>
      </c>
      <c r="X8" s="250"/>
      <c r="AA8" s="249">
        <v>0.5</v>
      </c>
      <c r="AB8" s="250"/>
      <c r="AE8" s="249">
        <v>0.54166666666666663</v>
      </c>
      <c r="AF8" s="250"/>
      <c r="AI8" s="249">
        <v>0.41666666666666669</v>
      </c>
      <c r="AJ8" s="250"/>
      <c r="AM8" s="249">
        <v>0.45833333333333331</v>
      </c>
      <c r="AN8" s="250"/>
      <c r="AQ8" s="249">
        <v>0.5</v>
      </c>
      <c r="AR8" s="250"/>
      <c r="AU8" s="249">
        <v>0.54166666666666663</v>
      </c>
      <c r="AV8" s="250"/>
      <c r="AY8" s="249">
        <v>0.41666666666666669</v>
      </c>
      <c r="AZ8" s="250"/>
      <c r="BC8" s="249">
        <v>0.45833333333333331</v>
      </c>
      <c r="BD8" s="250"/>
      <c r="BG8" s="249">
        <v>0.5</v>
      </c>
      <c r="BH8" s="250"/>
      <c r="BK8" s="249">
        <v>0.54166666666666663</v>
      </c>
      <c r="BL8" s="250"/>
    </row>
    <row r="9" spans="1:65" ht="60.75" customHeight="1"/>
    <row r="10" spans="1:65" s="138" customFormat="1" ht="29.25" customHeight="1" thickBot="1">
      <c r="B10" s="256">
        <v>1</v>
      </c>
      <c r="C10" s="256"/>
      <c r="D10" s="256">
        <v>2</v>
      </c>
      <c r="E10" s="256"/>
      <c r="F10" s="256">
        <v>3</v>
      </c>
      <c r="G10" s="256"/>
      <c r="H10" s="256">
        <v>4</v>
      </c>
      <c r="I10" s="256"/>
      <c r="J10" s="256">
        <v>5</v>
      </c>
      <c r="K10" s="256"/>
      <c r="L10" s="256">
        <v>6</v>
      </c>
      <c r="M10" s="256"/>
      <c r="N10" s="256">
        <v>7</v>
      </c>
      <c r="O10" s="256"/>
      <c r="P10" s="256">
        <v>8</v>
      </c>
      <c r="Q10" s="256"/>
      <c r="R10" s="256">
        <v>9</v>
      </c>
      <c r="S10" s="256"/>
      <c r="T10" s="256">
        <v>10</v>
      </c>
      <c r="U10" s="256"/>
      <c r="V10" s="256">
        <v>11</v>
      </c>
      <c r="W10" s="256"/>
      <c r="X10" s="256">
        <v>12</v>
      </c>
      <c r="Y10" s="256"/>
      <c r="Z10" s="256">
        <v>13</v>
      </c>
      <c r="AA10" s="256"/>
      <c r="AB10" s="256">
        <v>14</v>
      </c>
      <c r="AC10" s="256"/>
      <c r="AD10" s="256">
        <v>15</v>
      </c>
      <c r="AE10" s="256"/>
      <c r="AF10" s="256">
        <v>16</v>
      </c>
      <c r="AG10" s="256"/>
      <c r="AH10" s="256">
        <v>17</v>
      </c>
      <c r="AI10" s="256"/>
      <c r="AJ10" s="256">
        <v>18</v>
      </c>
      <c r="AK10" s="256"/>
      <c r="AL10" s="256">
        <v>19</v>
      </c>
      <c r="AM10" s="256"/>
      <c r="AN10" s="256">
        <v>20</v>
      </c>
      <c r="AO10" s="256"/>
      <c r="AP10" s="256">
        <v>21</v>
      </c>
      <c r="AQ10" s="256"/>
      <c r="AR10" s="256">
        <v>22</v>
      </c>
      <c r="AS10" s="256"/>
      <c r="AT10" s="256">
        <v>23</v>
      </c>
      <c r="AU10" s="256"/>
      <c r="AV10" s="256">
        <v>24</v>
      </c>
      <c r="AW10" s="256"/>
      <c r="AX10" s="256">
        <v>25</v>
      </c>
      <c r="AY10" s="256"/>
      <c r="AZ10" s="256">
        <v>26</v>
      </c>
      <c r="BA10" s="256"/>
      <c r="BB10" s="256">
        <v>27</v>
      </c>
      <c r="BC10" s="256"/>
      <c r="BD10" s="256">
        <v>28</v>
      </c>
      <c r="BE10" s="256"/>
      <c r="BF10" s="256">
        <v>29</v>
      </c>
      <c r="BG10" s="256"/>
      <c r="BH10" s="256">
        <v>30</v>
      </c>
      <c r="BI10" s="256"/>
      <c r="BJ10" s="256">
        <v>31</v>
      </c>
      <c r="BK10" s="256"/>
      <c r="BL10" s="256">
        <v>32</v>
      </c>
      <c r="BM10" s="256"/>
    </row>
    <row r="11" spans="1:65" s="123" customFormat="1" ht="56.25" customHeight="1">
      <c r="A11" s="122" t="s">
        <v>12</v>
      </c>
      <c r="B11" s="268" t="s">
        <v>41</v>
      </c>
      <c r="C11" s="269"/>
      <c r="D11" s="269" t="s">
        <v>43</v>
      </c>
      <c r="E11" s="270"/>
      <c r="F11" s="277" t="s">
        <v>41</v>
      </c>
      <c r="G11" s="269"/>
      <c r="H11" s="269" t="s">
        <v>45</v>
      </c>
      <c r="I11" s="270"/>
      <c r="J11" s="277" t="s">
        <v>46</v>
      </c>
      <c r="K11" s="269"/>
      <c r="L11" s="269" t="s">
        <v>48</v>
      </c>
      <c r="M11" s="270"/>
      <c r="N11" s="277" t="s">
        <v>43</v>
      </c>
      <c r="O11" s="269"/>
      <c r="P11" s="269" t="s">
        <v>45</v>
      </c>
      <c r="Q11" s="278"/>
      <c r="R11" s="275" t="s">
        <v>45</v>
      </c>
      <c r="S11" s="259"/>
      <c r="T11" s="258" t="s">
        <v>46</v>
      </c>
      <c r="U11" s="259"/>
      <c r="V11" s="258" t="s">
        <v>41</v>
      </c>
      <c r="W11" s="259"/>
      <c r="X11" s="258" t="s">
        <v>43</v>
      </c>
      <c r="Y11" s="259"/>
      <c r="Z11" s="258" t="s">
        <v>45</v>
      </c>
      <c r="AA11" s="259"/>
      <c r="AB11" s="258" t="s">
        <v>41</v>
      </c>
      <c r="AC11" s="259"/>
      <c r="AD11" s="258" t="s">
        <v>48</v>
      </c>
      <c r="AE11" s="259"/>
      <c r="AF11" s="258" t="s">
        <v>43</v>
      </c>
      <c r="AG11" s="260"/>
      <c r="AH11" s="275" t="s">
        <v>46</v>
      </c>
      <c r="AI11" s="259"/>
      <c r="AJ11" s="258" t="s">
        <v>45</v>
      </c>
      <c r="AK11" s="259"/>
      <c r="AL11" s="258" t="s">
        <v>41</v>
      </c>
      <c r="AM11" s="259"/>
      <c r="AN11" s="258" t="s">
        <v>48</v>
      </c>
      <c r="AO11" s="259"/>
      <c r="AP11" s="258" t="s">
        <v>48</v>
      </c>
      <c r="AQ11" s="259"/>
      <c r="AR11" s="258" t="s">
        <v>41</v>
      </c>
      <c r="AS11" s="259"/>
      <c r="AT11" s="258" t="s">
        <v>45</v>
      </c>
      <c r="AU11" s="259"/>
      <c r="AV11" s="258" t="s">
        <v>43</v>
      </c>
      <c r="AW11" s="260"/>
      <c r="AX11" s="275" t="s">
        <v>46</v>
      </c>
      <c r="AY11" s="259"/>
      <c r="AZ11" s="258" t="s">
        <v>48</v>
      </c>
      <c r="BA11" s="259"/>
      <c r="BB11" s="258" t="s">
        <v>43</v>
      </c>
      <c r="BC11" s="259"/>
      <c r="BD11" s="258" t="s">
        <v>41</v>
      </c>
      <c r="BE11" s="259"/>
      <c r="BF11" s="258" t="s">
        <v>48</v>
      </c>
      <c r="BG11" s="259"/>
      <c r="BH11" s="258" t="s">
        <v>43</v>
      </c>
      <c r="BI11" s="259"/>
      <c r="BJ11" s="258" t="s">
        <v>41</v>
      </c>
      <c r="BK11" s="259"/>
      <c r="BL11" s="258" t="s">
        <v>45</v>
      </c>
      <c r="BM11" s="260"/>
    </row>
    <row r="12" spans="1:65" s="110" customFormat="1" ht="30" customHeight="1" thickBot="1">
      <c r="A12" s="118"/>
      <c r="B12" s="251" t="s">
        <v>42</v>
      </c>
      <c r="C12" s="252"/>
      <c r="D12" s="252" t="s">
        <v>23</v>
      </c>
      <c r="E12" s="253"/>
      <c r="F12" s="254" t="s">
        <v>44</v>
      </c>
      <c r="G12" s="252"/>
      <c r="H12" s="252" t="s">
        <v>44</v>
      </c>
      <c r="I12" s="253"/>
      <c r="J12" s="254" t="s">
        <v>47</v>
      </c>
      <c r="K12" s="252"/>
      <c r="L12" s="252" t="s">
        <v>11</v>
      </c>
      <c r="M12" s="253"/>
      <c r="N12" s="254" t="s">
        <v>49</v>
      </c>
      <c r="O12" s="252"/>
      <c r="P12" s="252" t="s">
        <v>11</v>
      </c>
      <c r="Q12" s="255"/>
      <c r="R12" s="248" t="s">
        <v>50</v>
      </c>
      <c r="S12" s="246"/>
      <c r="T12" s="246" t="s">
        <v>23</v>
      </c>
      <c r="U12" s="246"/>
      <c r="V12" s="246" t="s">
        <v>49</v>
      </c>
      <c r="W12" s="246"/>
      <c r="X12" s="246" t="s">
        <v>51</v>
      </c>
      <c r="Y12" s="246"/>
      <c r="Z12" s="246" t="s">
        <v>49</v>
      </c>
      <c r="AA12" s="246"/>
      <c r="AB12" s="246" t="s">
        <v>11</v>
      </c>
      <c r="AC12" s="246"/>
      <c r="AD12" s="246" t="s">
        <v>47</v>
      </c>
      <c r="AE12" s="246"/>
      <c r="AF12" s="246" t="s">
        <v>47</v>
      </c>
      <c r="AG12" s="247"/>
      <c r="AH12" s="248" t="s">
        <v>51</v>
      </c>
      <c r="AI12" s="246"/>
      <c r="AJ12" s="246" t="s">
        <v>23</v>
      </c>
      <c r="AK12" s="246"/>
      <c r="AL12" s="246" t="s">
        <v>51</v>
      </c>
      <c r="AM12" s="246"/>
      <c r="AN12" s="246" t="s">
        <v>51</v>
      </c>
      <c r="AO12" s="246"/>
      <c r="AP12" s="246" t="s">
        <v>49</v>
      </c>
      <c r="AQ12" s="246"/>
      <c r="AR12" s="246" t="s">
        <v>23</v>
      </c>
      <c r="AS12" s="246"/>
      <c r="AT12" s="246" t="s">
        <v>51</v>
      </c>
      <c r="AU12" s="246"/>
      <c r="AV12" s="246" t="s">
        <v>44</v>
      </c>
      <c r="AW12" s="247"/>
      <c r="AX12" s="248" t="s">
        <v>28</v>
      </c>
      <c r="AY12" s="246"/>
      <c r="AZ12" s="246" t="s">
        <v>44</v>
      </c>
      <c r="BA12" s="246"/>
      <c r="BB12" s="246" t="s">
        <v>28</v>
      </c>
      <c r="BC12" s="246"/>
      <c r="BD12" s="246" t="s">
        <v>50</v>
      </c>
      <c r="BE12" s="246"/>
      <c r="BF12" s="246" t="s">
        <v>23</v>
      </c>
      <c r="BG12" s="246"/>
      <c r="BH12" s="246" t="s">
        <v>50</v>
      </c>
      <c r="BI12" s="246"/>
      <c r="BJ12" s="246" t="s">
        <v>47</v>
      </c>
      <c r="BK12" s="246"/>
      <c r="BL12" s="246" t="s">
        <v>47</v>
      </c>
      <c r="BM12" s="247"/>
    </row>
    <row r="13" spans="1:65" s="115" customFormat="1" ht="185.25" customHeight="1">
      <c r="A13" s="117" t="s">
        <v>13</v>
      </c>
      <c r="B13" s="276" t="s">
        <v>105</v>
      </c>
      <c r="C13" s="271"/>
      <c r="D13" s="271" t="s">
        <v>63</v>
      </c>
      <c r="E13" s="272"/>
      <c r="F13" s="273" t="s">
        <v>106</v>
      </c>
      <c r="G13" s="271"/>
      <c r="H13" s="271" t="s">
        <v>107</v>
      </c>
      <c r="I13" s="272"/>
      <c r="J13" s="273" t="s">
        <v>89</v>
      </c>
      <c r="K13" s="271"/>
      <c r="L13" s="271" t="s">
        <v>81</v>
      </c>
      <c r="M13" s="272"/>
      <c r="N13" s="273" t="s">
        <v>64</v>
      </c>
      <c r="O13" s="271"/>
      <c r="P13" s="271" t="s">
        <v>108</v>
      </c>
      <c r="Q13" s="274"/>
      <c r="R13" s="266" t="s">
        <v>109</v>
      </c>
      <c r="S13" s="267"/>
      <c r="T13" s="264" t="s">
        <v>88</v>
      </c>
      <c r="U13" s="267"/>
      <c r="V13" s="264" t="s">
        <v>110</v>
      </c>
      <c r="W13" s="267"/>
      <c r="X13" s="264" t="s">
        <v>65</v>
      </c>
      <c r="Y13" s="267"/>
      <c r="Z13" s="264" t="s">
        <v>111</v>
      </c>
      <c r="AA13" s="267"/>
      <c r="AB13" s="264" t="s">
        <v>112</v>
      </c>
      <c r="AC13" s="267"/>
      <c r="AD13" s="264" t="s">
        <v>82</v>
      </c>
      <c r="AE13" s="267"/>
      <c r="AF13" s="264" t="s">
        <v>66</v>
      </c>
      <c r="AG13" s="265"/>
      <c r="AH13" s="266" t="s">
        <v>87</v>
      </c>
      <c r="AI13" s="267"/>
      <c r="AJ13" s="264" t="s">
        <v>113</v>
      </c>
      <c r="AK13" s="267"/>
      <c r="AL13" s="264" t="s">
        <v>114</v>
      </c>
      <c r="AM13" s="267"/>
      <c r="AN13" s="264" t="s">
        <v>83</v>
      </c>
      <c r="AO13" s="267"/>
      <c r="AP13" s="264" t="s">
        <v>84</v>
      </c>
      <c r="AQ13" s="267"/>
      <c r="AR13" s="264" t="s">
        <v>115</v>
      </c>
      <c r="AS13" s="267"/>
      <c r="AT13" s="264" t="s">
        <v>116</v>
      </c>
      <c r="AU13" s="267"/>
      <c r="AV13" s="264" t="s">
        <v>67</v>
      </c>
      <c r="AW13" s="265"/>
      <c r="AX13" s="266" t="s">
        <v>86</v>
      </c>
      <c r="AY13" s="267"/>
      <c r="AZ13" s="264" t="s">
        <v>85</v>
      </c>
      <c r="BA13" s="267"/>
      <c r="BB13" s="264" t="s">
        <v>68</v>
      </c>
      <c r="BC13" s="267"/>
      <c r="BD13" s="264" t="s">
        <v>117</v>
      </c>
      <c r="BE13" s="267"/>
      <c r="BF13" s="264" t="s">
        <v>76</v>
      </c>
      <c r="BG13" s="267"/>
      <c r="BH13" s="264" t="s">
        <v>69</v>
      </c>
      <c r="BI13" s="267"/>
      <c r="BJ13" s="264" t="s">
        <v>118</v>
      </c>
      <c r="BK13" s="267"/>
      <c r="BL13" s="264" t="s">
        <v>119</v>
      </c>
      <c r="BM13" s="265"/>
    </row>
    <row r="14" spans="1:65" ht="39.75" customHeight="1" thickBot="1">
      <c r="A14" s="119" t="s">
        <v>14</v>
      </c>
      <c r="B14" s="261" t="s">
        <v>54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3"/>
      <c r="R14" s="261" t="s">
        <v>52</v>
      </c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3"/>
      <c r="AH14" s="261" t="s">
        <v>55</v>
      </c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3"/>
      <c r="AX14" s="261" t="s">
        <v>53</v>
      </c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3"/>
    </row>
    <row r="15" spans="1:65" ht="14.25">
      <c r="A15" s="111"/>
    </row>
    <row r="16" spans="1:65" ht="13.5">
      <c r="A16" s="112"/>
    </row>
    <row r="17" spans="1:1" ht="13.5"/>
    <row r="18" spans="1:1" ht="13.5"/>
    <row r="19" spans="1:1" ht="13.5">
      <c r="A19" s="113"/>
    </row>
    <row r="20" spans="1:1" ht="13.5">
      <c r="A20" s="113"/>
    </row>
  </sheetData>
  <mergeCells count="163">
    <mergeCell ref="G8:H8"/>
    <mergeCell ref="K8:L8"/>
    <mergeCell ref="O8:P8"/>
    <mergeCell ref="F11:G11"/>
    <mergeCell ref="H11:I11"/>
    <mergeCell ref="J11:K11"/>
    <mergeCell ref="L11:M11"/>
    <mergeCell ref="N11:O11"/>
    <mergeCell ref="P11:Q11"/>
    <mergeCell ref="E6:F6"/>
    <mergeCell ref="M6:N6"/>
    <mergeCell ref="BD10:BE10"/>
    <mergeCell ref="B13:C13"/>
    <mergeCell ref="D13:E13"/>
    <mergeCell ref="F13:G13"/>
    <mergeCell ref="H13:I13"/>
    <mergeCell ref="J13:K13"/>
    <mergeCell ref="AR11:AS11"/>
    <mergeCell ref="AT11:AU11"/>
    <mergeCell ref="AV11:AW11"/>
    <mergeCell ref="AX11:AY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C8:D8"/>
    <mergeCell ref="B11:C11"/>
    <mergeCell ref="D11:E11"/>
    <mergeCell ref="L13:M13"/>
    <mergeCell ref="N13:O13"/>
    <mergeCell ref="P13:Q13"/>
    <mergeCell ref="R13:S13"/>
    <mergeCell ref="T13:U13"/>
    <mergeCell ref="V13:W13"/>
    <mergeCell ref="R11:S11"/>
    <mergeCell ref="BD11:BE11"/>
    <mergeCell ref="BF11:BG11"/>
    <mergeCell ref="BH11:BI11"/>
    <mergeCell ref="AZ11:BA11"/>
    <mergeCell ref="BB11:BC11"/>
    <mergeCell ref="BH13:BI13"/>
    <mergeCell ref="Z10:AA10"/>
    <mergeCell ref="AB10:AC10"/>
    <mergeCell ref="AD10:AE10"/>
    <mergeCell ref="AF10:AG10"/>
    <mergeCell ref="AH10:AI10"/>
    <mergeCell ref="AD13:AE13"/>
    <mergeCell ref="AF13:AG13"/>
    <mergeCell ref="AH13:AI13"/>
    <mergeCell ref="BH10:BI10"/>
    <mergeCell ref="AD11:AE11"/>
    <mergeCell ref="BH12:BI12"/>
    <mergeCell ref="BK8:BL8"/>
    <mergeCell ref="AK6:AL6"/>
    <mergeCell ref="AS6:AT6"/>
    <mergeCell ref="B14:Q14"/>
    <mergeCell ref="R14:AG14"/>
    <mergeCell ref="AH14:AW14"/>
    <mergeCell ref="AX14:BM14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AP13:AQ13"/>
    <mergeCell ref="AR13:AS13"/>
    <mergeCell ref="AT13:AU13"/>
    <mergeCell ref="BJ13:BK13"/>
    <mergeCell ref="BL13:BM13"/>
    <mergeCell ref="X13:Y13"/>
    <mergeCell ref="Z13:AA13"/>
    <mergeCell ref="AB13:AC13"/>
    <mergeCell ref="BJ11:BK11"/>
    <mergeCell ref="BL11:BM11"/>
    <mergeCell ref="BJ10:BK10"/>
    <mergeCell ref="BL10:BM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V10:W10"/>
    <mergeCell ref="X10:Y10"/>
    <mergeCell ref="I5:J5"/>
    <mergeCell ref="Y5:Z5"/>
    <mergeCell ref="AO5:AP5"/>
    <mergeCell ref="BE5:BF5"/>
    <mergeCell ref="Q4:R4"/>
    <mergeCell ref="AW4:AX4"/>
    <mergeCell ref="AF3:AI3"/>
    <mergeCell ref="BF10:BG10"/>
    <mergeCell ref="AI8:AJ8"/>
    <mergeCell ref="AM8:AN8"/>
    <mergeCell ref="AQ8:AR8"/>
    <mergeCell ref="AU8:AV8"/>
    <mergeCell ref="S8:T8"/>
    <mergeCell ref="W8:X8"/>
    <mergeCell ref="AA8:AB8"/>
    <mergeCell ref="AE8:AF8"/>
    <mergeCell ref="U6:V6"/>
    <mergeCell ref="AC6:AD6"/>
    <mergeCell ref="BA6:BB6"/>
    <mergeCell ref="BI6:BJ6"/>
    <mergeCell ref="AY8:AZ8"/>
    <mergeCell ref="BC8:BD8"/>
    <mergeCell ref="BG8:BH8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BD12:BE12"/>
    <mergeCell ref="BF12:BG12"/>
    <mergeCell ref="BJ12:BK12"/>
    <mergeCell ref="BL12:BM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</mergeCells>
  <phoneticPr fontId="2"/>
  <pageMargins left="0.28000000000000003" right="0.37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"/>
  <sheetViews>
    <sheetView workbookViewId="0">
      <selection activeCell="I5" sqref="I5"/>
    </sheetView>
    <sheetView workbookViewId="1">
      <selection activeCell="C3" sqref="C3:I3"/>
    </sheetView>
  </sheetViews>
  <sheetFormatPr defaultColWidth="9" defaultRowHeight="17.25"/>
  <cols>
    <col min="1" max="1" width="4" style="170" customWidth="1"/>
    <col min="2" max="2" width="3.5" style="171" customWidth="1"/>
    <col min="3" max="4" width="10" style="120" customWidth="1"/>
    <col min="5" max="5" width="10" style="217" customWidth="1"/>
    <col min="6" max="6" width="4" style="170" customWidth="1"/>
    <col min="7" max="7" width="4" style="242" customWidth="1"/>
    <col min="8" max="12" width="4" style="170" customWidth="1"/>
    <col min="13" max="13" width="6.375" style="232" customWidth="1"/>
    <col min="14" max="14" width="4" style="136" customWidth="1"/>
    <col min="15" max="15" width="4" style="237" customWidth="1"/>
    <col min="16" max="16" width="4" style="243" customWidth="1"/>
    <col min="17" max="19" width="4" style="237" customWidth="1"/>
    <col min="20" max="20" width="4" style="232" customWidth="1"/>
    <col min="21" max="21" width="7.125" style="170" customWidth="1"/>
    <col min="22" max="22" width="5" style="170" customWidth="1"/>
    <col min="23" max="23" width="30.25" style="170" customWidth="1"/>
    <col min="24" max="24" width="12.5" style="170" customWidth="1"/>
    <col min="25" max="25" width="5" style="170" customWidth="1"/>
    <col min="26" max="16384" width="9" style="170"/>
  </cols>
  <sheetData>
    <row r="1" spans="1:28" ht="37.5" customHeight="1">
      <c r="A1" s="282" t="s">
        <v>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163"/>
      <c r="Y1" s="163"/>
      <c r="Z1" s="163"/>
      <c r="AA1" s="164"/>
      <c r="AB1" s="165"/>
    </row>
    <row r="2" spans="1:28" ht="15.75" customHeight="1">
      <c r="A2" s="163"/>
      <c r="B2" s="166"/>
      <c r="C2" s="76"/>
      <c r="D2" s="76"/>
      <c r="E2" s="2"/>
      <c r="F2" s="163"/>
      <c r="G2" s="167"/>
      <c r="H2" s="168"/>
      <c r="I2" s="168"/>
      <c r="J2" s="168"/>
      <c r="K2" s="168"/>
      <c r="L2" s="168"/>
      <c r="M2" s="168"/>
      <c r="N2" s="169"/>
      <c r="O2" s="163"/>
      <c r="P2" s="167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65"/>
    </row>
    <row r="3" spans="1:28" ht="35.25" customHeight="1">
      <c r="C3" s="290" t="s">
        <v>39</v>
      </c>
      <c r="D3" s="290"/>
      <c r="E3" s="290"/>
      <c r="F3" s="290"/>
      <c r="G3" s="290"/>
      <c r="H3" s="290"/>
      <c r="I3" s="290"/>
      <c r="J3" s="291" t="s">
        <v>34</v>
      </c>
      <c r="K3" s="291"/>
      <c r="L3" s="291" t="str">
        <f>'３２チームトーナメント'!B14</f>
        <v>うきは市船越運動公園</v>
      </c>
      <c r="M3" s="291"/>
      <c r="N3" s="291"/>
      <c r="O3" s="291"/>
      <c r="P3" s="291"/>
      <c r="Q3" s="291"/>
      <c r="R3" s="291"/>
      <c r="S3" s="291"/>
      <c r="T3" s="291"/>
      <c r="U3" s="291"/>
      <c r="V3" s="214"/>
      <c r="W3" s="214"/>
    </row>
    <row r="4" spans="1:28" ht="14.25" customHeight="1">
      <c r="E4" s="54"/>
      <c r="F4" s="172"/>
      <c r="G4" s="172"/>
      <c r="H4" s="173"/>
      <c r="I4" s="173"/>
      <c r="J4" s="173"/>
      <c r="K4" s="173"/>
      <c r="L4" s="173"/>
      <c r="M4" s="128"/>
      <c r="N4" s="128"/>
      <c r="O4" s="218"/>
      <c r="P4" s="219"/>
      <c r="Q4" s="218"/>
      <c r="R4" s="218"/>
      <c r="S4" s="218"/>
      <c r="T4" s="220"/>
      <c r="U4" s="174"/>
      <c r="V4" s="174"/>
    </row>
    <row r="5" spans="1:28" ht="62.25" customHeight="1">
      <c r="B5" s="221"/>
      <c r="E5" s="54"/>
      <c r="F5" s="26"/>
      <c r="G5" s="60"/>
      <c r="H5" s="175"/>
      <c r="I5" s="175"/>
      <c r="J5" s="175"/>
      <c r="K5" s="175"/>
      <c r="L5" s="175"/>
      <c r="M5" s="220"/>
      <c r="N5" s="128"/>
      <c r="O5" s="222"/>
      <c r="P5" s="223"/>
      <c r="Q5" s="222"/>
      <c r="R5" s="222"/>
      <c r="S5" s="222"/>
      <c r="T5" s="220"/>
      <c r="U5" s="29"/>
      <c r="V5" s="29"/>
      <c r="W5" s="29"/>
      <c r="X5" s="29"/>
      <c r="Y5" s="176"/>
    </row>
    <row r="6" spans="1:28" ht="22.5" customHeight="1">
      <c r="F6" s="176"/>
      <c r="G6" s="177"/>
      <c r="H6" s="176"/>
      <c r="I6" s="176"/>
      <c r="J6" s="176"/>
      <c r="K6" s="176"/>
      <c r="L6" s="176"/>
      <c r="M6" s="124"/>
      <c r="N6" s="124"/>
      <c r="O6" s="224"/>
      <c r="P6" s="225"/>
      <c r="Q6" s="224"/>
      <c r="R6" s="224"/>
      <c r="S6" s="224"/>
      <c r="T6" s="124"/>
      <c r="U6" s="178"/>
      <c r="V6" s="178"/>
      <c r="W6" s="28"/>
      <c r="X6" s="51"/>
      <c r="Y6" s="178"/>
      <c r="Z6" s="178"/>
    </row>
    <row r="7" spans="1:28" ht="30" customHeight="1">
      <c r="B7" s="283">
        <v>1</v>
      </c>
      <c r="C7" s="284" t="str">
        <f>'３２チームトーナメント'!B13</f>
        <v>JｰWIN</v>
      </c>
      <c r="D7" s="285"/>
      <c r="E7" s="286"/>
      <c r="F7" s="25"/>
      <c r="G7" s="59"/>
      <c r="H7" s="25"/>
      <c r="I7" s="179"/>
      <c r="J7" s="180"/>
      <c r="K7" s="179"/>
      <c r="L7" s="179"/>
      <c r="M7" s="226"/>
      <c r="N7" s="129"/>
      <c r="O7" s="227"/>
      <c r="P7" s="228"/>
      <c r="Q7" s="227"/>
      <c r="R7" s="227"/>
      <c r="S7" s="227"/>
      <c r="T7" s="220"/>
      <c r="U7" s="29"/>
      <c r="V7" s="29"/>
      <c r="W7" s="29"/>
      <c r="X7" s="24"/>
    </row>
    <row r="8" spans="1:28" ht="30" customHeight="1">
      <c r="B8" s="283"/>
      <c r="C8" s="215" t="str">
        <f>'３２チームトーナメント'!B11</f>
        <v>福岡</v>
      </c>
      <c r="D8" s="216" t="s">
        <v>33</v>
      </c>
      <c r="E8" s="213" t="str">
        <f>'３２チームトーナメント'!B12</f>
        <v>8位</v>
      </c>
      <c r="F8" s="26"/>
      <c r="G8" s="60"/>
      <c r="H8" s="26"/>
      <c r="I8" s="175"/>
      <c r="J8" s="175"/>
      <c r="K8" s="181"/>
      <c r="L8" s="181"/>
      <c r="M8" s="229"/>
      <c r="N8" s="130"/>
      <c r="O8" s="125"/>
      <c r="P8" s="230"/>
      <c r="Q8" s="208"/>
      <c r="R8" s="208"/>
      <c r="S8" s="208"/>
      <c r="T8" s="231"/>
      <c r="U8" s="29"/>
      <c r="V8" s="29"/>
      <c r="W8" s="29"/>
      <c r="X8" s="30"/>
    </row>
    <row r="9" spans="1:28" ht="30" customHeight="1">
      <c r="E9" s="72"/>
      <c r="F9" s="281" t="s">
        <v>1</v>
      </c>
      <c r="G9" s="281"/>
      <c r="H9" s="281"/>
      <c r="I9" s="175" t="s">
        <v>21</v>
      </c>
      <c r="J9" s="182" t="s">
        <v>27</v>
      </c>
      <c r="K9" s="175"/>
      <c r="L9" s="175"/>
      <c r="N9" s="130"/>
      <c r="O9" s="125"/>
      <c r="P9" s="230"/>
      <c r="Q9" s="208"/>
      <c r="R9" s="208"/>
      <c r="S9" s="208"/>
      <c r="T9" s="231"/>
      <c r="U9" s="183"/>
      <c r="V9" s="30"/>
      <c r="W9" s="30"/>
      <c r="X9" s="30"/>
    </row>
    <row r="10" spans="1:28" ht="30" customHeight="1">
      <c r="F10" s="281"/>
      <c r="G10" s="281"/>
      <c r="H10" s="281"/>
      <c r="I10" s="175" t="s">
        <v>22</v>
      </c>
      <c r="J10" s="182" t="s">
        <v>27</v>
      </c>
      <c r="K10" s="175"/>
      <c r="L10" s="175"/>
      <c r="N10" s="131"/>
      <c r="O10" s="126"/>
      <c r="P10" s="233"/>
      <c r="Q10" s="234"/>
      <c r="R10" s="234"/>
      <c r="S10" s="234"/>
      <c r="T10" s="235"/>
      <c r="U10" s="184"/>
      <c r="V10" s="29"/>
      <c r="W10" s="29"/>
      <c r="X10" s="30"/>
    </row>
    <row r="11" spans="1:28" ht="30" customHeight="1">
      <c r="B11" s="283">
        <v>2</v>
      </c>
      <c r="C11" s="287" t="str">
        <f>'３２チームトーナメント'!D13</f>
        <v>GULLD</v>
      </c>
      <c r="D11" s="288"/>
      <c r="E11" s="289"/>
      <c r="F11" s="25"/>
      <c r="G11" s="59"/>
      <c r="H11" s="25"/>
      <c r="I11" s="179"/>
      <c r="J11" s="179"/>
      <c r="K11" s="185"/>
      <c r="L11" s="185"/>
      <c r="M11" s="236"/>
      <c r="N11" s="130"/>
      <c r="O11" s="125"/>
      <c r="P11" s="228"/>
      <c r="Q11" s="227"/>
      <c r="R11" s="227"/>
      <c r="S11" s="227"/>
      <c r="T11" s="231"/>
      <c r="U11" s="184"/>
      <c r="V11" s="29"/>
      <c r="W11" s="29"/>
      <c r="X11" s="30"/>
    </row>
    <row r="12" spans="1:28" ht="30" customHeight="1">
      <c r="B12" s="283"/>
      <c r="C12" s="215" t="str">
        <f>'３２チームトーナメント'!D11</f>
        <v>筑後</v>
      </c>
      <c r="D12" s="216" t="s">
        <v>33</v>
      </c>
      <c r="E12" s="213" t="str">
        <f>'３２チームトーナメント'!D12</f>
        <v>1位</v>
      </c>
      <c r="F12" s="26"/>
      <c r="G12" s="60"/>
      <c r="H12" s="26"/>
      <c r="I12" s="175"/>
      <c r="J12" s="186"/>
      <c r="K12" s="175"/>
      <c r="L12" s="175"/>
      <c r="M12" s="220"/>
      <c r="N12" s="132"/>
      <c r="O12" s="208"/>
      <c r="P12" s="230"/>
      <c r="Q12" s="208"/>
      <c r="R12" s="208"/>
      <c r="S12" s="208"/>
      <c r="T12" s="231"/>
      <c r="U12" s="187"/>
      <c r="V12" s="29"/>
      <c r="W12" s="29"/>
      <c r="X12" s="29"/>
      <c r="Y12" s="176"/>
      <c r="Z12" s="188"/>
      <c r="AA12" s="193"/>
    </row>
    <row r="13" spans="1:28" ht="30" customHeight="1">
      <c r="E13" s="72"/>
      <c r="F13" s="26"/>
      <c r="G13" s="60"/>
      <c r="H13" s="26"/>
      <c r="I13" s="175"/>
      <c r="J13" s="175"/>
      <c r="K13" s="175"/>
      <c r="L13" s="175"/>
      <c r="M13" s="281" t="s">
        <v>5</v>
      </c>
      <c r="N13" s="281"/>
      <c r="O13" s="281"/>
      <c r="P13" s="175" t="s">
        <v>21</v>
      </c>
      <c r="Q13" s="186" t="s">
        <v>20</v>
      </c>
      <c r="U13" s="189"/>
      <c r="V13" s="279">
        <v>1</v>
      </c>
      <c r="W13" s="190"/>
      <c r="X13" s="29"/>
      <c r="Y13" s="176"/>
      <c r="Z13" s="188"/>
      <c r="AA13" s="193"/>
    </row>
    <row r="14" spans="1:28" ht="30" customHeight="1">
      <c r="B14" s="238"/>
      <c r="F14" s="24"/>
      <c r="G14" s="61"/>
      <c r="H14" s="24"/>
      <c r="I14" s="24"/>
      <c r="J14" s="24"/>
      <c r="K14" s="24"/>
      <c r="L14" s="24"/>
      <c r="M14" s="281"/>
      <c r="N14" s="281"/>
      <c r="O14" s="281"/>
      <c r="P14" s="175" t="s">
        <v>22</v>
      </c>
      <c r="Q14" s="186" t="s">
        <v>20</v>
      </c>
      <c r="U14" s="191"/>
      <c r="V14" s="280"/>
      <c r="W14" s="137"/>
      <c r="X14" s="29"/>
      <c r="Y14" s="176"/>
      <c r="Z14" s="176"/>
      <c r="AA14" s="176"/>
    </row>
    <row r="15" spans="1:28" ht="30" customHeight="1">
      <c r="B15" s="283">
        <v>3</v>
      </c>
      <c r="C15" s="284" t="str">
        <f>'３２チームトーナメント'!F13</f>
        <v>エリア伊都</v>
      </c>
      <c r="D15" s="285"/>
      <c r="E15" s="286"/>
      <c r="F15" s="25"/>
      <c r="G15" s="59"/>
      <c r="H15" s="25"/>
      <c r="I15" s="179"/>
      <c r="J15" s="180"/>
      <c r="K15" s="179"/>
      <c r="L15" s="179"/>
      <c r="M15" s="226"/>
      <c r="N15" s="129"/>
      <c r="O15" s="208"/>
      <c r="P15" s="230"/>
      <c r="Q15" s="208"/>
      <c r="R15" s="208"/>
      <c r="S15" s="208"/>
      <c r="T15" s="239"/>
      <c r="U15" s="187"/>
      <c r="V15" s="192"/>
      <c r="W15" s="31"/>
      <c r="X15" s="29"/>
      <c r="Y15" s="176"/>
      <c r="Z15" s="176"/>
      <c r="AA15" s="176"/>
    </row>
    <row r="16" spans="1:28" ht="30" customHeight="1">
      <c r="B16" s="283"/>
      <c r="C16" s="215" t="str">
        <f>'３２チームトーナメント'!F11</f>
        <v>福岡</v>
      </c>
      <c r="D16" s="216" t="s">
        <v>33</v>
      </c>
      <c r="E16" s="213" t="str">
        <f>'３２チームトーナメント'!F12</f>
        <v>5位</v>
      </c>
      <c r="F16" s="26"/>
      <c r="G16" s="60"/>
      <c r="H16" s="26"/>
      <c r="I16" s="175"/>
      <c r="J16" s="175"/>
      <c r="K16" s="181"/>
      <c r="L16" s="181"/>
      <c r="M16" s="229"/>
      <c r="N16" s="130"/>
      <c r="O16" s="125"/>
      <c r="P16" s="230"/>
      <c r="Q16" s="208"/>
      <c r="R16" s="208"/>
      <c r="S16" s="208"/>
      <c r="T16" s="231"/>
      <c r="U16" s="184"/>
      <c r="V16" s="29"/>
      <c r="W16" s="29"/>
      <c r="X16" s="29"/>
      <c r="Y16" s="176"/>
      <c r="Z16" s="193"/>
      <c r="AA16" s="193"/>
    </row>
    <row r="17" spans="2:25" ht="30" customHeight="1">
      <c r="E17" s="72"/>
      <c r="F17" s="281" t="s">
        <v>2</v>
      </c>
      <c r="G17" s="281"/>
      <c r="H17" s="281"/>
      <c r="I17" s="175" t="s">
        <v>21</v>
      </c>
      <c r="J17" s="182" t="s">
        <v>24</v>
      </c>
      <c r="K17" s="175"/>
      <c r="L17" s="175"/>
      <c r="N17" s="130"/>
      <c r="O17" s="125"/>
      <c r="P17" s="230"/>
      <c r="Q17" s="208"/>
      <c r="R17" s="208"/>
      <c r="S17" s="208"/>
      <c r="T17" s="226"/>
      <c r="U17" s="194"/>
      <c r="V17" s="30"/>
      <c r="W17" s="30"/>
      <c r="X17" s="30"/>
      <c r="Y17" s="193"/>
    </row>
    <row r="18" spans="2:25" ht="30" customHeight="1">
      <c r="F18" s="281"/>
      <c r="G18" s="281"/>
      <c r="H18" s="281"/>
      <c r="I18" s="175" t="s">
        <v>22</v>
      </c>
      <c r="J18" s="182" t="s">
        <v>24</v>
      </c>
      <c r="K18" s="175"/>
      <c r="L18" s="175"/>
      <c r="N18" s="131"/>
      <c r="O18" s="126"/>
      <c r="P18" s="233"/>
      <c r="Q18" s="234"/>
      <c r="R18" s="234"/>
      <c r="S18" s="234"/>
      <c r="T18" s="231"/>
      <c r="U18" s="195"/>
      <c r="V18" s="29"/>
      <c r="W18" s="29"/>
      <c r="X18" s="29"/>
      <c r="Y18" s="176"/>
    </row>
    <row r="19" spans="2:25" ht="30" customHeight="1">
      <c r="B19" s="283">
        <v>4</v>
      </c>
      <c r="C19" s="284" t="str">
        <f>'３２チームトーナメント'!H13</f>
        <v>折尾FC</v>
      </c>
      <c r="D19" s="285"/>
      <c r="E19" s="286"/>
      <c r="F19" s="25"/>
      <c r="G19" s="59"/>
      <c r="H19" s="25"/>
      <c r="I19" s="179"/>
      <c r="J19" s="179"/>
      <c r="K19" s="185"/>
      <c r="L19" s="185"/>
      <c r="M19" s="236"/>
      <c r="N19" s="130"/>
      <c r="O19" s="125"/>
      <c r="P19" s="228"/>
      <c r="Q19" s="227"/>
      <c r="R19" s="227"/>
      <c r="S19" s="227"/>
      <c r="T19" s="231"/>
      <c r="U19" s="29"/>
      <c r="V19" s="29"/>
      <c r="W19" s="29"/>
      <c r="X19" s="29"/>
      <c r="Y19" s="176"/>
    </row>
    <row r="20" spans="2:25" ht="30" customHeight="1">
      <c r="B20" s="283"/>
      <c r="C20" s="215" t="str">
        <f>'３２チームトーナメント'!H11</f>
        <v>北九州</v>
      </c>
      <c r="D20" s="216" t="s">
        <v>33</v>
      </c>
      <c r="E20" s="213" t="str">
        <f>'３２チームトーナメント'!H12</f>
        <v>5位</v>
      </c>
      <c r="F20" s="26"/>
      <c r="G20" s="60"/>
      <c r="H20" s="26"/>
      <c r="I20" s="175"/>
      <c r="J20" s="186"/>
      <c r="K20" s="175"/>
      <c r="L20" s="175"/>
      <c r="M20" s="220"/>
      <c r="N20" s="133"/>
      <c r="O20" s="222"/>
      <c r="P20" s="223"/>
      <c r="Q20" s="222"/>
      <c r="R20" s="222"/>
      <c r="S20" s="222"/>
      <c r="T20" s="220"/>
      <c r="U20" s="29"/>
      <c r="V20" s="29"/>
      <c r="W20" s="29"/>
      <c r="X20" s="29"/>
      <c r="Y20" s="176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0"/>
      <c r="N21" s="129"/>
      <c r="O21" s="208"/>
      <c r="P21" s="230"/>
      <c r="Q21" s="208"/>
      <c r="R21" s="208"/>
      <c r="S21" s="208"/>
      <c r="T21" s="220"/>
      <c r="U21" s="29"/>
      <c r="V21" s="29"/>
      <c r="W21" s="29"/>
      <c r="X21" s="29"/>
      <c r="Y21" s="29"/>
    </row>
    <row r="22" spans="2:25" ht="30" customHeight="1">
      <c r="B22" s="283">
        <v>5</v>
      </c>
      <c r="C22" s="284" t="str">
        <f>'３２チームトーナメント'!J13</f>
        <v>庄内SC</v>
      </c>
      <c r="D22" s="285"/>
      <c r="E22" s="286"/>
      <c r="F22" s="25"/>
      <c r="G22" s="59"/>
      <c r="H22" s="25"/>
      <c r="I22" s="179"/>
      <c r="J22" s="180"/>
      <c r="K22" s="179"/>
      <c r="L22" s="179"/>
      <c r="M22" s="226"/>
      <c r="N22" s="129"/>
      <c r="O22" s="208"/>
      <c r="P22" s="230"/>
      <c r="Q22" s="208"/>
      <c r="R22" s="208"/>
      <c r="S22" s="208"/>
      <c r="T22" s="220"/>
      <c r="U22" s="29"/>
      <c r="V22" s="29"/>
      <c r="W22" s="29"/>
      <c r="X22" s="29"/>
      <c r="Y22" s="29"/>
    </row>
    <row r="23" spans="2:25" ht="30" customHeight="1">
      <c r="B23" s="283"/>
      <c r="C23" s="215" t="str">
        <f>'３２チームトーナメント'!J11</f>
        <v>筑豊</v>
      </c>
      <c r="D23" s="216" t="s">
        <v>33</v>
      </c>
      <c r="E23" s="213" t="str">
        <f>'３２チームトーナメント'!J12</f>
        <v>3位</v>
      </c>
      <c r="F23" s="26"/>
      <c r="G23" s="60"/>
      <c r="H23" s="26"/>
      <c r="I23" s="175"/>
      <c r="J23" s="175"/>
      <c r="K23" s="181"/>
      <c r="L23" s="181"/>
      <c r="M23" s="229"/>
      <c r="N23" s="130"/>
      <c r="O23" s="209"/>
      <c r="P23" s="230"/>
      <c r="Q23" s="208"/>
      <c r="R23" s="208"/>
      <c r="S23" s="208"/>
      <c r="T23" s="231"/>
      <c r="U23" s="29"/>
      <c r="V23" s="29"/>
      <c r="W23" s="29"/>
      <c r="X23" s="29"/>
      <c r="Y23" s="29"/>
    </row>
    <row r="24" spans="2:25" ht="30" customHeight="1">
      <c r="C24" s="170"/>
      <c r="D24" s="170"/>
      <c r="E24" s="170"/>
      <c r="F24" s="281" t="s">
        <v>3</v>
      </c>
      <c r="G24" s="281"/>
      <c r="H24" s="281"/>
      <c r="I24" s="175" t="s">
        <v>21</v>
      </c>
      <c r="J24" s="182" t="s">
        <v>25</v>
      </c>
      <c r="N24" s="130"/>
      <c r="O24" s="209"/>
      <c r="P24" s="230"/>
      <c r="Q24" s="208"/>
      <c r="R24" s="208"/>
      <c r="S24" s="208"/>
      <c r="T24" s="231"/>
      <c r="U24" s="183"/>
      <c r="V24" s="29"/>
      <c r="W24" s="29"/>
      <c r="X24" s="29"/>
      <c r="Y24" s="29"/>
    </row>
    <row r="25" spans="2:25" ht="30" customHeight="1">
      <c r="E25" s="121"/>
      <c r="F25" s="281"/>
      <c r="G25" s="281"/>
      <c r="H25" s="281"/>
      <c r="I25" s="175" t="s">
        <v>22</v>
      </c>
      <c r="J25" s="182" t="s">
        <v>25</v>
      </c>
      <c r="N25" s="131"/>
      <c r="O25" s="210"/>
      <c r="P25" s="233"/>
      <c r="Q25" s="234"/>
      <c r="R25" s="234"/>
      <c r="S25" s="234"/>
      <c r="T25" s="235"/>
      <c r="U25" s="184"/>
      <c r="V25" s="29"/>
      <c r="W25" s="29"/>
      <c r="X25" s="29"/>
      <c r="Y25" s="29"/>
    </row>
    <row r="26" spans="2:25" ht="30" customHeight="1">
      <c r="B26" s="283">
        <v>6</v>
      </c>
      <c r="C26" s="284" t="str">
        <f>'３２チームトーナメント'!L13</f>
        <v>アッローロ</v>
      </c>
      <c r="D26" s="285"/>
      <c r="E26" s="286"/>
      <c r="F26" s="25"/>
      <c r="G26" s="59"/>
      <c r="H26" s="25"/>
      <c r="I26" s="179"/>
      <c r="J26" s="179"/>
      <c r="K26" s="185"/>
      <c r="L26" s="185"/>
      <c r="M26" s="236"/>
      <c r="N26" s="130"/>
      <c r="O26" s="211"/>
      <c r="P26" s="228"/>
      <c r="Q26" s="227"/>
      <c r="R26" s="227"/>
      <c r="S26" s="227"/>
      <c r="T26" s="231"/>
      <c r="U26" s="184"/>
      <c r="V26" s="29"/>
      <c r="W26" s="29"/>
      <c r="X26" s="29"/>
      <c r="Y26" s="29"/>
    </row>
    <row r="27" spans="2:25" ht="30" customHeight="1">
      <c r="B27" s="283"/>
      <c r="C27" s="215" t="str">
        <f>'３２チームトーナメント'!L11</f>
        <v>筑前</v>
      </c>
      <c r="D27" s="216" t="s">
        <v>33</v>
      </c>
      <c r="E27" s="213" t="str">
        <f>'３２チームトーナメント'!L12</f>
        <v>2位</v>
      </c>
      <c r="F27" s="26"/>
      <c r="G27" s="60"/>
      <c r="H27" s="26"/>
      <c r="I27" s="175"/>
      <c r="J27" s="186"/>
      <c r="K27" s="175"/>
      <c r="L27" s="175"/>
      <c r="M27" s="220"/>
      <c r="N27" s="132"/>
      <c r="O27" s="208"/>
      <c r="P27" s="230"/>
      <c r="Q27" s="208"/>
      <c r="R27" s="208"/>
      <c r="S27" s="208"/>
      <c r="T27" s="220"/>
      <c r="U27" s="196"/>
      <c r="V27" s="197"/>
      <c r="W27" s="24"/>
      <c r="X27" s="29"/>
      <c r="Y27" s="29"/>
    </row>
    <row r="28" spans="2:25" ht="30" customHeight="1">
      <c r="C28" s="170"/>
      <c r="D28" s="170"/>
      <c r="E28" s="170"/>
      <c r="F28" s="26"/>
      <c r="G28" s="60"/>
      <c r="H28" s="26"/>
      <c r="I28" s="175"/>
      <c r="J28" s="175"/>
      <c r="K28" s="175"/>
      <c r="L28" s="175"/>
      <c r="M28" s="281" t="s">
        <v>6</v>
      </c>
      <c r="N28" s="281"/>
      <c r="O28" s="281"/>
      <c r="P28" s="175" t="s">
        <v>21</v>
      </c>
      <c r="Q28" s="186" t="s">
        <v>20</v>
      </c>
      <c r="U28" s="198"/>
      <c r="V28" s="279">
        <v>2</v>
      </c>
      <c r="W28" s="156"/>
      <c r="X28" s="29"/>
      <c r="Y28" s="29"/>
    </row>
    <row r="29" spans="2:25" ht="30" customHeight="1">
      <c r="B29" s="238"/>
      <c r="E29" s="72"/>
      <c r="F29" s="24"/>
      <c r="G29" s="61"/>
      <c r="H29" s="24"/>
      <c r="I29" s="24"/>
      <c r="J29" s="24"/>
      <c r="K29" s="24"/>
      <c r="L29" s="24"/>
      <c r="M29" s="281"/>
      <c r="N29" s="281"/>
      <c r="O29" s="281"/>
      <c r="P29" s="175" t="s">
        <v>22</v>
      </c>
      <c r="Q29" s="186" t="s">
        <v>20</v>
      </c>
      <c r="U29" s="199"/>
      <c r="V29" s="280"/>
      <c r="W29" s="157"/>
      <c r="X29" s="29"/>
      <c r="Y29" s="29"/>
    </row>
    <row r="30" spans="2:25" ht="30" customHeight="1">
      <c r="B30" s="283">
        <v>7</v>
      </c>
      <c r="C30" s="284" t="str">
        <f>'３２チームトーナメント'!N13</f>
        <v>グラス</v>
      </c>
      <c r="D30" s="285"/>
      <c r="E30" s="286"/>
      <c r="F30" s="25"/>
      <c r="G30" s="59"/>
      <c r="H30" s="25"/>
      <c r="I30" s="179"/>
      <c r="J30" s="180"/>
      <c r="K30" s="179"/>
      <c r="L30" s="179"/>
      <c r="M30" s="226"/>
      <c r="N30" s="129"/>
      <c r="O30" s="208"/>
      <c r="P30" s="230"/>
      <c r="Q30" s="208"/>
      <c r="R30" s="208"/>
      <c r="T30" s="231"/>
      <c r="U30" s="184"/>
      <c r="V30" s="29"/>
      <c r="W30" s="29"/>
      <c r="X30" s="29"/>
      <c r="Y30" s="29"/>
    </row>
    <row r="31" spans="2:25" ht="30" customHeight="1">
      <c r="B31" s="283"/>
      <c r="C31" s="215" t="str">
        <f>'３２チームトーナメント'!N11</f>
        <v>筑後</v>
      </c>
      <c r="D31" s="216" t="s">
        <v>33</v>
      </c>
      <c r="E31" s="213" t="str">
        <f>'３２チームトーナメント'!N12</f>
        <v>6位</v>
      </c>
      <c r="F31" s="26"/>
      <c r="G31" s="60"/>
      <c r="H31" s="26"/>
      <c r="I31" s="175"/>
      <c r="J31" s="175"/>
      <c r="K31" s="181"/>
      <c r="L31" s="181"/>
      <c r="M31" s="229"/>
      <c r="N31" s="130"/>
      <c r="O31" s="125"/>
      <c r="P31" s="230"/>
      <c r="Q31" s="208"/>
      <c r="R31" s="208"/>
      <c r="S31" s="208"/>
      <c r="T31" s="231"/>
      <c r="U31" s="184"/>
      <c r="V31" s="29"/>
      <c r="W31" s="29"/>
      <c r="X31" s="29"/>
      <c r="Y31" s="29"/>
    </row>
    <row r="32" spans="2:25" ht="30" customHeight="1">
      <c r="C32" s="170"/>
      <c r="D32" s="170"/>
      <c r="E32" s="170"/>
      <c r="F32" s="281" t="s">
        <v>4</v>
      </c>
      <c r="G32" s="281"/>
      <c r="H32" s="281"/>
      <c r="I32" s="175" t="s">
        <v>21</v>
      </c>
      <c r="J32" s="182" t="s">
        <v>26</v>
      </c>
      <c r="N32" s="130"/>
      <c r="O32" s="125"/>
      <c r="P32" s="230"/>
      <c r="Q32" s="208"/>
      <c r="R32" s="208"/>
      <c r="S32" s="208"/>
      <c r="T32" s="226"/>
      <c r="U32" s="184"/>
      <c r="V32" s="29"/>
      <c r="W32" s="29"/>
      <c r="X32" s="29"/>
      <c r="Y32" s="29"/>
    </row>
    <row r="33" spans="2:25" ht="30" customHeight="1">
      <c r="B33" s="200"/>
      <c r="E33" s="72"/>
      <c r="F33" s="281"/>
      <c r="G33" s="281"/>
      <c r="H33" s="281"/>
      <c r="I33" s="175" t="s">
        <v>22</v>
      </c>
      <c r="J33" s="182" t="s">
        <v>26</v>
      </c>
      <c r="N33" s="131"/>
      <c r="O33" s="126"/>
      <c r="P33" s="233"/>
      <c r="Q33" s="234"/>
      <c r="R33" s="234"/>
      <c r="S33" s="234"/>
      <c r="T33" s="231"/>
      <c r="U33" s="195"/>
      <c r="V33" s="29"/>
      <c r="W33" s="29"/>
      <c r="X33" s="29"/>
      <c r="Y33" s="29"/>
    </row>
    <row r="34" spans="2:25" ht="30" customHeight="1">
      <c r="B34" s="283">
        <v>8</v>
      </c>
      <c r="C34" s="284" t="str">
        <f>'３２チームトーナメント'!P13</f>
        <v>中井SS</v>
      </c>
      <c r="D34" s="285"/>
      <c r="E34" s="286"/>
      <c r="F34" s="25"/>
      <c r="G34" s="59"/>
      <c r="H34" s="25"/>
      <c r="I34" s="179"/>
      <c r="J34" s="179"/>
      <c r="K34" s="185"/>
      <c r="L34" s="185"/>
      <c r="M34" s="236"/>
      <c r="N34" s="130"/>
      <c r="O34" s="125"/>
      <c r="P34" s="228"/>
      <c r="Q34" s="227"/>
      <c r="R34" s="227"/>
      <c r="S34" s="227"/>
      <c r="T34" s="231"/>
      <c r="U34" s="29"/>
      <c r="V34" s="29"/>
      <c r="W34" s="29"/>
      <c r="X34" s="240"/>
      <c r="Y34" s="29"/>
    </row>
    <row r="35" spans="2:25" ht="30" customHeight="1">
      <c r="B35" s="283"/>
      <c r="C35" s="215" t="str">
        <f>'３２チームトーナメント'!P11</f>
        <v>北九州</v>
      </c>
      <c r="D35" s="216" t="s">
        <v>33</v>
      </c>
      <c r="E35" s="213" t="str">
        <f>'３２チームトーナメント'!P12</f>
        <v>2位</v>
      </c>
      <c r="F35" s="26"/>
      <c r="G35" s="60"/>
      <c r="H35" s="26"/>
      <c r="I35" s="175"/>
      <c r="J35" s="186"/>
      <c r="K35" s="175"/>
      <c r="L35" s="175"/>
      <c r="M35" s="220"/>
      <c r="N35" s="132"/>
      <c r="O35" s="208"/>
      <c r="P35" s="230"/>
      <c r="Q35" s="208"/>
      <c r="R35" s="208"/>
      <c r="S35" s="208"/>
      <c r="T35" s="220"/>
      <c r="U35" s="29"/>
      <c r="V35" s="29"/>
      <c r="W35" s="29"/>
      <c r="X35" s="241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0"/>
      <c r="N36" s="129"/>
      <c r="O36" s="208"/>
      <c r="P36" s="230"/>
      <c r="Q36" s="208"/>
      <c r="R36" s="208"/>
      <c r="S36" s="208"/>
      <c r="T36" s="220"/>
      <c r="U36" s="29"/>
      <c r="V36" s="29"/>
      <c r="W36" s="29"/>
      <c r="X36" s="29"/>
      <c r="Y36" s="24"/>
    </row>
  </sheetData>
  <mergeCells count="28">
    <mergeCell ref="B34:B35"/>
    <mergeCell ref="F17:H18"/>
    <mergeCell ref="F24:H25"/>
    <mergeCell ref="B19:B20"/>
    <mergeCell ref="C19:E19"/>
    <mergeCell ref="C34:E34"/>
    <mergeCell ref="C22:E22"/>
    <mergeCell ref="C26:E26"/>
    <mergeCell ref="C30:E30"/>
    <mergeCell ref="B22:B23"/>
    <mergeCell ref="B26:B27"/>
    <mergeCell ref="B30:B31"/>
    <mergeCell ref="V28:V29"/>
    <mergeCell ref="F32:H33"/>
    <mergeCell ref="M28:O29"/>
    <mergeCell ref="A1:W1"/>
    <mergeCell ref="B7:B8"/>
    <mergeCell ref="B11:B12"/>
    <mergeCell ref="B15:B16"/>
    <mergeCell ref="V13:V14"/>
    <mergeCell ref="F9:H10"/>
    <mergeCell ref="M13:O14"/>
    <mergeCell ref="C7:E7"/>
    <mergeCell ref="C11:E11"/>
    <mergeCell ref="C15:E15"/>
    <mergeCell ref="C3:I3"/>
    <mergeCell ref="J3:K3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6"/>
  <sheetViews>
    <sheetView workbookViewId="0">
      <selection activeCell="I5" sqref="I5"/>
    </sheetView>
    <sheetView workbookViewId="1">
      <selection sqref="A1:W1"/>
    </sheetView>
  </sheetViews>
  <sheetFormatPr defaultColWidth="9" defaultRowHeight="17.25"/>
  <cols>
    <col min="1" max="1" width="4" style="170" customWidth="1"/>
    <col min="2" max="2" width="3.5" style="171" customWidth="1"/>
    <col min="3" max="4" width="10" style="120" customWidth="1"/>
    <col min="5" max="5" width="10" style="217" customWidth="1"/>
    <col min="6" max="6" width="4" style="170" customWidth="1"/>
    <col min="7" max="7" width="4" style="242" customWidth="1"/>
    <col min="8" max="12" width="4" style="170" customWidth="1"/>
    <col min="13" max="13" width="6.375" style="232" customWidth="1"/>
    <col min="14" max="14" width="4" style="136" customWidth="1"/>
    <col min="15" max="15" width="4" style="237" customWidth="1"/>
    <col min="16" max="16" width="4" style="243" customWidth="1"/>
    <col min="17" max="19" width="4" style="237" customWidth="1"/>
    <col min="20" max="20" width="4" style="232" customWidth="1"/>
    <col min="21" max="21" width="7.125" style="170" customWidth="1"/>
    <col min="22" max="22" width="5" style="170" customWidth="1"/>
    <col min="23" max="23" width="30.25" style="170" customWidth="1"/>
    <col min="24" max="24" width="12.5" style="170" customWidth="1"/>
    <col min="25" max="25" width="5" style="170" customWidth="1"/>
    <col min="26" max="16384" width="9" style="170"/>
  </cols>
  <sheetData>
    <row r="1" spans="1:28" ht="37.5" customHeight="1">
      <c r="A1" s="282" t="s">
        <v>36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163"/>
      <c r="Y1" s="163"/>
      <c r="Z1" s="163"/>
      <c r="AA1" s="164"/>
      <c r="AB1" s="165"/>
    </row>
    <row r="2" spans="1:28" ht="15.75" customHeight="1">
      <c r="A2" s="163"/>
      <c r="B2" s="166"/>
      <c r="C2" s="76"/>
      <c r="D2" s="76"/>
      <c r="E2" s="2"/>
      <c r="F2" s="163"/>
      <c r="G2" s="167"/>
      <c r="H2" s="168"/>
      <c r="I2" s="168"/>
      <c r="J2" s="168"/>
      <c r="K2" s="168"/>
      <c r="L2" s="168"/>
      <c r="M2" s="168"/>
      <c r="N2" s="169"/>
      <c r="O2" s="163"/>
      <c r="P2" s="167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65"/>
    </row>
    <row r="3" spans="1:28" ht="35.25" customHeight="1">
      <c r="C3" s="290" t="s">
        <v>39</v>
      </c>
      <c r="D3" s="290"/>
      <c r="E3" s="290"/>
      <c r="F3" s="290"/>
      <c r="G3" s="290"/>
      <c r="H3" s="290"/>
      <c r="I3" s="290"/>
      <c r="J3" s="291" t="s">
        <v>34</v>
      </c>
      <c r="K3" s="291"/>
      <c r="L3" s="291" t="str">
        <f>'３２チームトーナメント'!R14</f>
        <v>飯塚健康の森多目的広場</v>
      </c>
      <c r="M3" s="291"/>
      <c r="N3" s="291"/>
      <c r="O3" s="291"/>
      <c r="P3" s="291"/>
      <c r="Q3" s="291"/>
      <c r="R3" s="291"/>
      <c r="S3" s="291"/>
      <c r="T3" s="291"/>
      <c r="U3" s="291"/>
      <c r="V3" s="214"/>
      <c r="W3" s="214"/>
    </row>
    <row r="4" spans="1:28" ht="14.25" customHeight="1">
      <c r="E4" s="54"/>
      <c r="F4" s="172"/>
      <c r="G4" s="172"/>
      <c r="H4" s="173"/>
      <c r="I4" s="173"/>
      <c r="J4" s="173"/>
      <c r="K4" s="173"/>
      <c r="L4" s="173"/>
      <c r="M4" s="128"/>
      <c r="N4" s="128"/>
      <c r="O4" s="218"/>
      <c r="P4" s="219"/>
      <c r="Q4" s="218"/>
      <c r="R4" s="218"/>
      <c r="S4" s="218"/>
      <c r="T4" s="220"/>
      <c r="U4" s="174"/>
      <c r="V4" s="174"/>
    </row>
    <row r="5" spans="1:28" ht="62.25" customHeight="1">
      <c r="B5" s="221"/>
      <c r="E5" s="54"/>
      <c r="F5" s="26"/>
      <c r="G5" s="60"/>
      <c r="H5" s="175"/>
      <c r="I5" s="175"/>
      <c r="J5" s="175"/>
      <c r="K5" s="175"/>
      <c r="L5" s="175"/>
      <c r="M5" s="220"/>
      <c r="N5" s="128"/>
      <c r="O5" s="222"/>
      <c r="P5" s="223"/>
      <c r="Q5" s="222"/>
      <c r="R5" s="222"/>
      <c r="S5" s="222"/>
      <c r="T5" s="220"/>
      <c r="U5" s="29"/>
      <c r="V5" s="29"/>
      <c r="W5" s="29"/>
      <c r="X5" s="29"/>
      <c r="Y5" s="176"/>
    </row>
    <row r="6" spans="1:28" ht="22.5" customHeight="1">
      <c r="F6" s="176"/>
      <c r="G6" s="177"/>
      <c r="H6" s="176"/>
      <c r="I6" s="176"/>
      <c r="J6" s="176"/>
      <c r="K6" s="176"/>
      <c r="L6" s="176"/>
      <c r="M6" s="124"/>
      <c r="N6" s="124"/>
      <c r="O6" s="224"/>
      <c r="P6" s="225"/>
      <c r="Q6" s="224"/>
      <c r="R6" s="224"/>
      <c r="S6" s="224"/>
      <c r="T6" s="124"/>
      <c r="U6" s="178"/>
      <c r="V6" s="178"/>
      <c r="W6" s="28"/>
      <c r="X6" s="51"/>
      <c r="Y6" s="178"/>
      <c r="Z6" s="178"/>
    </row>
    <row r="7" spans="1:28" ht="30" customHeight="1">
      <c r="B7" s="283">
        <v>9</v>
      </c>
      <c r="C7" s="284" t="str">
        <f>'３２チームトーナメント'!R13</f>
        <v>ラソス香月</v>
      </c>
      <c r="D7" s="285"/>
      <c r="E7" s="286"/>
      <c r="F7" s="25"/>
      <c r="G7" s="59"/>
      <c r="H7" s="25"/>
      <c r="I7" s="179"/>
      <c r="J7" s="180"/>
      <c r="K7" s="179"/>
      <c r="L7" s="179"/>
      <c r="M7" s="226"/>
      <c r="N7" s="129"/>
      <c r="O7" s="227"/>
      <c r="P7" s="228"/>
      <c r="Q7" s="227"/>
      <c r="R7" s="227"/>
      <c r="S7" s="227"/>
      <c r="T7" s="220"/>
      <c r="U7" s="29"/>
      <c r="V7" s="29"/>
      <c r="W7" s="29"/>
      <c r="X7" s="24"/>
    </row>
    <row r="8" spans="1:28" ht="30" customHeight="1">
      <c r="B8" s="283"/>
      <c r="C8" s="215" t="str">
        <f>'３２チームトーナメント'!R11</f>
        <v>北九州</v>
      </c>
      <c r="D8" s="216" t="s">
        <v>33</v>
      </c>
      <c r="E8" s="213" t="str">
        <f>'３２チームトーナメント'!R12</f>
        <v>7位</v>
      </c>
      <c r="F8" s="26"/>
      <c r="G8" s="60"/>
      <c r="H8" s="26"/>
      <c r="I8" s="175"/>
      <c r="J8" s="175"/>
      <c r="K8" s="181"/>
      <c r="L8" s="181"/>
      <c r="M8" s="229"/>
      <c r="N8" s="130"/>
      <c r="O8" s="125"/>
      <c r="P8" s="230"/>
      <c r="Q8" s="208"/>
      <c r="R8" s="208"/>
      <c r="S8" s="208"/>
      <c r="T8" s="231"/>
      <c r="U8" s="29"/>
      <c r="V8" s="29"/>
      <c r="W8" s="29"/>
      <c r="X8" s="30"/>
    </row>
    <row r="9" spans="1:28" ht="30" customHeight="1">
      <c r="E9" s="72"/>
      <c r="F9" s="281" t="s">
        <v>1</v>
      </c>
      <c r="G9" s="281"/>
      <c r="H9" s="281"/>
      <c r="I9" s="175" t="s">
        <v>21</v>
      </c>
      <c r="J9" s="182" t="s">
        <v>27</v>
      </c>
      <c r="K9" s="175"/>
      <c r="L9" s="175"/>
      <c r="N9" s="130"/>
      <c r="O9" s="125"/>
      <c r="P9" s="230"/>
      <c r="Q9" s="208"/>
      <c r="R9" s="208"/>
      <c r="S9" s="208"/>
      <c r="T9" s="231"/>
      <c r="U9" s="183"/>
      <c r="V9" s="30"/>
      <c r="W9" s="30"/>
      <c r="X9" s="30"/>
    </row>
    <row r="10" spans="1:28" ht="30" customHeight="1">
      <c r="F10" s="281"/>
      <c r="G10" s="281"/>
      <c r="H10" s="281"/>
      <c r="I10" s="175" t="s">
        <v>22</v>
      </c>
      <c r="J10" s="182" t="s">
        <v>27</v>
      </c>
      <c r="K10" s="175"/>
      <c r="L10" s="175"/>
      <c r="N10" s="131"/>
      <c r="O10" s="126"/>
      <c r="P10" s="233"/>
      <c r="Q10" s="234"/>
      <c r="R10" s="234"/>
      <c r="S10" s="234"/>
      <c r="T10" s="235"/>
      <c r="U10" s="184"/>
      <c r="V10" s="29"/>
      <c r="W10" s="29"/>
      <c r="X10" s="30"/>
    </row>
    <row r="11" spans="1:28" ht="30" customHeight="1">
      <c r="B11" s="283">
        <v>10</v>
      </c>
      <c r="C11" s="287" t="str">
        <f>'３２チームトーナメント'!T13</f>
        <v>オリエント</v>
      </c>
      <c r="D11" s="288"/>
      <c r="E11" s="289"/>
      <c r="F11" s="25"/>
      <c r="G11" s="59"/>
      <c r="H11" s="25"/>
      <c r="I11" s="179"/>
      <c r="J11" s="179"/>
      <c r="K11" s="185"/>
      <c r="L11" s="185"/>
      <c r="M11" s="236"/>
      <c r="N11" s="130"/>
      <c r="O11" s="125"/>
      <c r="P11" s="228"/>
      <c r="Q11" s="227"/>
      <c r="R11" s="227"/>
      <c r="S11" s="227"/>
      <c r="T11" s="231"/>
      <c r="U11" s="184"/>
      <c r="V11" s="29"/>
      <c r="W11" s="29"/>
      <c r="X11" s="30"/>
    </row>
    <row r="12" spans="1:28" ht="30" customHeight="1">
      <c r="B12" s="283"/>
      <c r="C12" s="215" t="str">
        <f>'３２チームトーナメント'!T11</f>
        <v>筑豊</v>
      </c>
      <c r="D12" s="216" t="s">
        <v>33</v>
      </c>
      <c r="E12" s="213" t="str">
        <f>'３２チームトーナメント'!T12</f>
        <v>1位</v>
      </c>
      <c r="F12" s="26"/>
      <c r="G12" s="60"/>
      <c r="H12" s="26"/>
      <c r="I12" s="175"/>
      <c r="J12" s="186"/>
      <c r="K12" s="175"/>
      <c r="L12" s="175"/>
      <c r="M12" s="220"/>
      <c r="N12" s="132"/>
      <c r="O12" s="208"/>
      <c r="P12" s="230"/>
      <c r="Q12" s="208"/>
      <c r="R12" s="208"/>
      <c r="S12" s="208"/>
      <c r="T12" s="231"/>
      <c r="U12" s="187"/>
      <c r="V12" s="29"/>
      <c r="W12" s="29"/>
      <c r="X12" s="29"/>
      <c r="Y12" s="176"/>
      <c r="Z12" s="188"/>
      <c r="AA12" s="193"/>
    </row>
    <row r="13" spans="1:28" ht="30" customHeight="1">
      <c r="E13" s="72"/>
      <c r="F13" s="26"/>
      <c r="G13" s="60"/>
      <c r="H13" s="26"/>
      <c r="I13" s="175"/>
      <c r="J13" s="175"/>
      <c r="K13" s="175"/>
      <c r="L13" s="175"/>
      <c r="M13" s="281" t="s">
        <v>5</v>
      </c>
      <c r="N13" s="281"/>
      <c r="O13" s="281"/>
      <c r="P13" s="175" t="s">
        <v>21</v>
      </c>
      <c r="Q13" s="186" t="s">
        <v>20</v>
      </c>
      <c r="U13" s="189"/>
      <c r="V13" s="279">
        <v>3</v>
      </c>
      <c r="W13" s="190"/>
      <c r="X13" s="29"/>
      <c r="Y13" s="176"/>
      <c r="Z13" s="188"/>
      <c r="AA13" s="193"/>
    </row>
    <row r="14" spans="1:28" ht="30" customHeight="1">
      <c r="B14" s="238"/>
      <c r="F14" s="24"/>
      <c r="G14" s="61"/>
      <c r="H14" s="24"/>
      <c r="I14" s="24"/>
      <c r="J14" s="24"/>
      <c r="K14" s="24"/>
      <c r="L14" s="24"/>
      <c r="M14" s="281"/>
      <c r="N14" s="281"/>
      <c r="O14" s="281"/>
      <c r="P14" s="175" t="s">
        <v>22</v>
      </c>
      <c r="Q14" s="186" t="s">
        <v>20</v>
      </c>
      <c r="U14" s="191"/>
      <c r="V14" s="280"/>
      <c r="W14" s="137"/>
      <c r="X14" s="29"/>
      <c r="Y14" s="176"/>
      <c r="Z14" s="176"/>
      <c r="AA14" s="176"/>
    </row>
    <row r="15" spans="1:28" ht="30" customHeight="1">
      <c r="B15" s="283">
        <v>11</v>
      </c>
      <c r="C15" s="284" t="str">
        <f>'３２チームトーナメント'!V13</f>
        <v>今宿SC</v>
      </c>
      <c r="D15" s="285"/>
      <c r="E15" s="286"/>
      <c r="F15" s="25"/>
      <c r="G15" s="59"/>
      <c r="H15" s="25"/>
      <c r="I15" s="179"/>
      <c r="J15" s="180"/>
      <c r="K15" s="179"/>
      <c r="L15" s="179"/>
      <c r="M15" s="226"/>
      <c r="N15" s="129"/>
      <c r="O15" s="208"/>
      <c r="P15" s="230"/>
      <c r="Q15" s="208"/>
      <c r="R15" s="208"/>
      <c r="S15" s="208"/>
      <c r="T15" s="239"/>
      <c r="U15" s="187"/>
      <c r="V15" s="192"/>
      <c r="W15" s="31"/>
      <c r="X15" s="29"/>
      <c r="Y15" s="176"/>
      <c r="Z15" s="176"/>
      <c r="AA15" s="176"/>
    </row>
    <row r="16" spans="1:28" ht="30" customHeight="1">
      <c r="B16" s="283"/>
      <c r="C16" s="215" t="str">
        <f>'３２チームトーナメント'!V11</f>
        <v>福岡</v>
      </c>
      <c r="D16" s="216" t="s">
        <v>33</v>
      </c>
      <c r="E16" s="213" t="str">
        <f>'３２チームトーナメント'!V12</f>
        <v>6位</v>
      </c>
      <c r="F16" s="26"/>
      <c r="G16" s="60"/>
      <c r="H16" s="26"/>
      <c r="I16" s="175"/>
      <c r="J16" s="175"/>
      <c r="K16" s="181"/>
      <c r="L16" s="181"/>
      <c r="M16" s="229"/>
      <c r="N16" s="130"/>
      <c r="O16" s="125"/>
      <c r="P16" s="230"/>
      <c r="Q16" s="208"/>
      <c r="R16" s="208"/>
      <c r="S16" s="208"/>
      <c r="T16" s="231"/>
      <c r="U16" s="184"/>
      <c r="V16" s="29"/>
      <c r="W16" s="29"/>
      <c r="X16" s="29"/>
      <c r="Y16" s="176"/>
      <c r="Z16" s="193"/>
      <c r="AA16" s="193"/>
    </row>
    <row r="17" spans="2:25" ht="30" customHeight="1">
      <c r="E17" s="72"/>
      <c r="F17" s="281" t="s">
        <v>2</v>
      </c>
      <c r="G17" s="281"/>
      <c r="H17" s="281"/>
      <c r="I17" s="175" t="s">
        <v>21</v>
      </c>
      <c r="J17" s="182" t="s">
        <v>24</v>
      </c>
      <c r="K17" s="175"/>
      <c r="L17" s="175"/>
      <c r="N17" s="130"/>
      <c r="O17" s="125"/>
      <c r="P17" s="230"/>
      <c r="Q17" s="208"/>
      <c r="R17" s="208"/>
      <c r="S17" s="208"/>
      <c r="T17" s="226"/>
      <c r="U17" s="194"/>
      <c r="V17" s="30"/>
      <c r="W17" s="30"/>
      <c r="X17" s="30"/>
      <c r="Y17" s="193"/>
    </row>
    <row r="18" spans="2:25" ht="30" customHeight="1">
      <c r="F18" s="281"/>
      <c r="G18" s="281"/>
      <c r="H18" s="281"/>
      <c r="I18" s="175" t="s">
        <v>22</v>
      </c>
      <c r="J18" s="182" t="s">
        <v>24</v>
      </c>
      <c r="K18" s="175"/>
      <c r="L18" s="175"/>
      <c r="N18" s="131"/>
      <c r="O18" s="126"/>
      <c r="P18" s="233"/>
      <c r="Q18" s="234"/>
      <c r="R18" s="234"/>
      <c r="S18" s="234"/>
      <c r="T18" s="231"/>
      <c r="U18" s="195"/>
      <c r="V18" s="29"/>
      <c r="W18" s="29"/>
      <c r="X18" s="29"/>
      <c r="Y18" s="176"/>
    </row>
    <row r="19" spans="2:25" ht="30" customHeight="1">
      <c r="B19" s="283">
        <v>12</v>
      </c>
      <c r="C19" s="284" t="str">
        <f>'３２チームトーナメント'!X13</f>
        <v>ペラーダ</v>
      </c>
      <c r="D19" s="285"/>
      <c r="E19" s="286"/>
      <c r="F19" s="25"/>
      <c r="G19" s="59"/>
      <c r="H19" s="25"/>
      <c r="I19" s="179"/>
      <c r="J19" s="179"/>
      <c r="K19" s="185"/>
      <c r="L19" s="185"/>
      <c r="M19" s="236"/>
      <c r="N19" s="130"/>
      <c r="O19" s="125"/>
      <c r="P19" s="228"/>
      <c r="Q19" s="227"/>
      <c r="R19" s="227"/>
      <c r="S19" s="227"/>
      <c r="T19" s="231"/>
      <c r="U19" s="29"/>
      <c r="V19" s="29"/>
      <c r="W19" s="29"/>
      <c r="X19" s="29"/>
      <c r="Y19" s="176"/>
    </row>
    <row r="20" spans="2:25" ht="30" customHeight="1">
      <c r="B20" s="283"/>
      <c r="C20" s="215" t="str">
        <f>'３２チームトーナメント'!X11</f>
        <v>筑後</v>
      </c>
      <c r="D20" s="216" t="s">
        <v>33</v>
      </c>
      <c r="E20" s="213" t="str">
        <f>'３２チームトーナメント'!X12</f>
        <v>4位</v>
      </c>
      <c r="F20" s="26"/>
      <c r="G20" s="60"/>
      <c r="H20" s="26"/>
      <c r="I20" s="175"/>
      <c r="J20" s="186"/>
      <c r="K20" s="175"/>
      <c r="L20" s="175"/>
      <c r="M20" s="220"/>
      <c r="N20" s="133"/>
      <c r="O20" s="222"/>
      <c r="P20" s="223"/>
      <c r="Q20" s="222"/>
      <c r="R20" s="222"/>
      <c r="S20" s="222"/>
      <c r="T20" s="220"/>
      <c r="U20" s="29"/>
      <c r="V20" s="29"/>
      <c r="W20" s="29"/>
      <c r="X20" s="29"/>
      <c r="Y20" s="176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0"/>
      <c r="N21" s="129"/>
      <c r="O21" s="208"/>
      <c r="P21" s="230"/>
      <c r="Q21" s="208"/>
      <c r="R21" s="208"/>
      <c r="S21" s="208"/>
      <c r="T21" s="220"/>
      <c r="U21" s="29"/>
      <c r="V21" s="29"/>
      <c r="W21" s="29"/>
      <c r="X21" s="29"/>
      <c r="Y21" s="29"/>
    </row>
    <row r="22" spans="2:25" ht="30" customHeight="1">
      <c r="B22" s="283">
        <v>13</v>
      </c>
      <c r="C22" s="284" t="str">
        <f>'３２チームトーナメント'!Z13</f>
        <v>小倉南FCJ</v>
      </c>
      <c r="D22" s="285"/>
      <c r="E22" s="286"/>
      <c r="F22" s="25"/>
      <c r="G22" s="59"/>
      <c r="H22" s="25"/>
      <c r="I22" s="179"/>
      <c r="J22" s="180"/>
      <c r="K22" s="179"/>
      <c r="L22" s="179"/>
      <c r="M22" s="226"/>
      <c r="N22" s="129"/>
      <c r="O22" s="208"/>
      <c r="P22" s="230"/>
      <c r="Q22" s="208"/>
      <c r="R22" s="208"/>
      <c r="S22" s="208"/>
      <c r="T22" s="220"/>
      <c r="U22" s="29"/>
      <c r="V22" s="29"/>
      <c r="W22" s="29"/>
      <c r="X22" s="29"/>
      <c r="Y22" s="29"/>
    </row>
    <row r="23" spans="2:25" ht="30" customHeight="1">
      <c r="B23" s="283"/>
      <c r="C23" s="215" t="str">
        <f>'３２チームトーナメント'!Z11</f>
        <v>北九州</v>
      </c>
      <c r="D23" s="216" t="s">
        <v>33</v>
      </c>
      <c r="E23" s="213" t="str">
        <f>'３２チームトーナメント'!Z12</f>
        <v>6位</v>
      </c>
      <c r="F23" s="26"/>
      <c r="G23" s="60"/>
      <c r="H23" s="26"/>
      <c r="I23" s="175"/>
      <c r="J23" s="175"/>
      <c r="K23" s="181"/>
      <c r="L23" s="181"/>
      <c r="M23" s="229"/>
      <c r="N23" s="130"/>
      <c r="O23" s="209"/>
      <c r="P23" s="230"/>
      <c r="Q23" s="208"/>
      <c r="R23" s="208"/>
      <c r="S23" s="208"/>
      <c r="T23" s="231"/>
      <c r="U23" s="29"/>
      <c r="V23" s="29"/>
      <c r="W23" s="29"/>
      <c r="X23" s="29"/>
      <c r="Y23" s="29"/>
    </row>
    <row r="24" spans="2:25" ht="30" customHeight="1">
      <c r="C24" s="170"/>
      <c r="D24" s="170"/>
      <c r="E24" s="170"/>
      <c r="F24" s="281" t="s">
        <v>3</v>
      </c>
      <c r="G24" s="281"/>
      <c r="H24" s="281"/>
      <c r="I24" s="175" t="s">
        <v>21</v>
      </c>
      <c r="J24" s="182" t="s">
        <v>25</v>
      </c>
      <c r="N24" s="130"/>
      <c r="O24" s="209"/>
      <c r="P24" s="230"/>
      <c r="Q24" s="208"/>
      <c r="R24" s="208"/>
      <c r="S24" s="208"/>
      <c r="T24" s="231"/>
      <c r="U24" s="183"/>
      <c r="V24" s="29"/>
      <c r="W24" s="29"/>
      <c r="X24" s="29"/>
      <c r="Y24" s="29"/>
    </row>
    <row r="25" spans="2:25" ht="30" customHeight="1">
      <c r="E25" s="121"/>
      <c r="F25" s="281"/>
      <c r="G25" s="281"/>
      <c r="H25" s="281"/>
      <c r="I25" s="175" t="s">
        <v>22</v>
      </c>
      <c r="J25" s="182" t="s">
        <v>25</v>
      </c>
      <c r="N25" s="131"/>
      <c r="O25" s="210"/>
      <c r="P25" s="233"/>
      <c r="Q25" s="234"/>
      <c r="R25" s="234"/>
      <c r="S25" s="234"/>
      <c r="T25" s="235"/>
      <c r="U25" s="184"/>
      <c r="V25" s="29"/>
      <c r="W25" s="29"/>
      <c r="X25" s="29"/>
      <c r="Y25" s="29"/>
    </row>
    <row r="26" spans="2:25" ht="30" customHeight="1">
      <c r="B26" s="283">
        <v>14</v>
      </c>
      <c r="C26" s="284" t="str">
        <f>'３２チームトーナメント'!AB13</f>
        <v>ZYG　FC</v>
      </c>
      <c r="D26" s="285"/>
      <c r="E26" s="286"/>
      <c r="F26" s="25"/>
      <c r="G26" s="59"/>
      <c r="H26" s="25"/>
      <c r="I26" s="179"/>
      <c r="J26" s="179"/>
      <c r="K26" s="185"/>
      <c r="L26" s="185"/>
      <c r="M26" s="236"/>
      <c r="N26" s="130"/>
      <c r="O26" s="211"/>
      <c r="P26" s="228"/>
      <c r="Q26" s="227"/>
      <c r="R26" s="227"/>
      <c r="S26" s="227"/>
      <c r="T26" s="231"/>
      <c r="U26" s="184"/>
      <c r="V26" s="29"/>
      <c r="W26" s="29"/>
      <c r="X26" s="29"/>
      <c r="Y26" s="29"/>
    </row>
    <row r="27" spans="2:25" ht="30" customHeight="1">
      <c r="B27" s="283"/>
      <c r="C27" s="215" t="str">
        <f>'３２チームトーナメント'!AB11</f>
        <v>福岡</v>
      </c>
      <c r="D27" s="216" t="s">
        <v>33</v>
      </c>
      <c r="E27" s="213" t="str">
        <f>'３２チームトーナメント'!AB12</f>
        <v>2位</v>
      </c>
      <c r="F27" s="26"/>
      <c r="G27" s="60"/>
      <c r="H27" s="26"/>
      <c r="I27" s="175"/>
      <c r="J27" s="186"/>
      <c r="K27" s="175"/>
      <c r="L27" s="175"/>
      <c r="M27" s="220"/>
      <c r="N27" s="132"/>
      <c r="O27" s="208"/>
      <c r="P27" s="230"/>
      <c r="Q27" s="208"/>
      <c r="R27" s="208"/>
      <c r="S27" s="208"/>
      <c r="T27" s="220"/>
      <c r="U27" s="196"/>
      <c r="V27" s="197"/>
      <c r="W27" s="24"/>
      <c r="X27" s="29"/>
      <c r="Y27" s="29"/>
    </row>
    <row r="28" spans="2:25" ht="30" customHeight="1">
      <c r="C28" s="170"/>
      <c r="D28" s="170"/>
      <c r="E28" s="170"/>
      <c r="F28" s="26"/>
      <c r="G28" s="60"/>
      <c r="H28" s="26"/>
      <c r="I28" s="175"/>
      <c r="J28" s="175"/>
      <c r="K28" s="175"/>
      <c r="L28" s="175"/>
      <c r="M28" s="281" t="s">
        <v>6</v>
      </c>
      <c r="N28" s="281"/>
      <c r="O28" s="281"/>
      <c r="P28" s="175" t="s">
        <v>21</v>
      </c>
      <c r="Q28" s="186" t="s">
        <v>20</v>
      </c>
      <c r="U28" s="198"/>
      <c r="V28" s="279">
        <v>4</v>
      </c>
      <c r="W28" s="156"/>
      <c r="X28" s="29"/>
      <c r="Y28" s="29"/>
    </row>
    <row r="29" spans="2:25" ht="30" customHeight="1">
      <c r="B29" s="238"/>
      <c r="E29" s="72"/>
      <c r="F29" s="24"/>
      <c r="G29" s="61"/>
      <c r="H29" s="24"/>
      <c r="I29" s="24"/>
      <c r="J29" s="24"/>
      <c r="K29" s="24"/>
      <c r="L29" s="24"/>
      <c r="M29" s="281"/>
      <c r="N29" s="281"/>
      <c r="O29" s="281"/>
      <c r="P29" s="175" t="s">
        <v>22</v>
      </c>
      <c r="Q29" s="186" t="s">
        <v>20</v>
      </c>
      <c r="U29" s="199"/>
      <c r="V29" s="280"/>
      <c r="W29" s="157"/>
      <c r="X29" s="29"/>
      <c r="Y29" s="29"/>
    </row>
    <row r="30" spans="2:25" ht="30" customHeight="1">
      <c r="B30" s="283">
        <v>15</v>
      </c>
      <c r="C30" s="284" t="str">
        <f>'３２チームトーナメント'!AD13</f>
        <v>アメイシャ</v>
      </c>
      <c r="D30" s="285"/>
      <c r="E30" s="286"/>
      <c r="F30" s="25"/>
      <c r="G30" s="59"/>
      <c r="H30" s="25"/>
      <c r="I30" s="179"/>
      <c r="J30" s="180"/>
      <c r="K30" s="179"/>
      <c r="L30" s="179"/>
      <c r="M30" s="226"/>
      <c r="N30" s="129"/>
      <c r="O30" s="208"/>
      <c r="P30" s="230"/>
      <c r="Q30" s="208"/>
      <c r="R30" s="208"/>
      <c r="T30" s="231"/>
      <c r="U30" s="184"/>
      <c r="V30" s="29"/>
      <c r="W30" s="29"/>
      <c r="X30" s="29"/>
      <c r="Y30" s="29"/>
    </row>
    <row r="31" spans="2:25" ht="30" customHeight="1">
      <c r="B31" s="283"/>
      <c r="C31" s="215" t="str">
        <f>'３２チームトーナメント'!AD11</f>
        <v>筑前</v>
      </c>
      <c r="D31" s="216" t="s">
        <v>33</v>
      </c>
      <c r="E31" s="213" t="str">
        <f>'３２チームトーナメント'!AD12</f>
        <v>3位</v>
      </c>
      <c r="F31" s="26"/>
      <c r="G31" s="60"/>
      <c r="H31" s="26"/>
      <c r="I31" s="175"/>
      <c r="J31" s="175"/>
      <c r="K31" s="181"/>
      <c r="L31" s="181"/>
      <c r="M31" s="229"/>
      <c r="N31" s="130"/>
      <c r="O31" s="125"/>
      <c r="P31" s="230"/>
      <c r="Q31" s="208"/>
      <c r="R31" s="208"/>
      <c r="S31" s="208"/>
      <c r="T31" s="231"/>
      <c r="U31" s="184"/>
      <c r="V31" s="29"/>
      <c r="W31" s="29"/>
      <c r="X31" s="29"/>
      <c r="Y31" s="29"/>
    </row>
    <row r="32" spans="2:25" ht="30" customHeight="1">
      <c r="C32" s="170"/>
      <c r="D32" s="170"/>
      <c r="E32" s="170"/>
      <c r="F32" s="281" t="s">
        <v>4</v>
      </c>
      <c r="G32" s="281"/>
      <c r="H32" s="281"/>
      <c r="I32" s="175" t="s">
        <v>21</v>
      </c>
      <c r="J32" s="182" t="s">
        <v>26</v>
      </c>
      <c r="N32" s="130"/>
      <c r="O32" s="125"/>
      <c r="P32" s="230"/>
      <c r="Q32" s="208"/>
      <c r="R32" s="208"/>
      <c r="S32" s="208"/>
      <c r="T32" s="226"/>
      <c r="U32" s="184"/>
      <c r="V32" s="29"/>
      <c r="W32" s="29"/>
      <c r="X32" s="29"/>
      <c r="Y32" s="29"/>
    </row>
    <row r="33" spans="2:25" ht="30" customHeight="1">
      <c r="B33" s="200"/>
      <c r="E33" s="72"/>
      <c r="F33" s="281"/>
      <c r="G33" s="281"/>
      <c r="H33" s="281"/>
      <c r="I33" s="175" t="s">
        <v>22</v>
      </c>
      <c r="J33" s="182" t="s">
        <v>26</v>
      </c>
      <c r="N33" s="131"/>
      <c r="O33" s="126"/>
      <c r="P33" s="233"/>
      <c r="Q33" s="234"/>
      <c r="R33" s="234"/>
      <c r="S33" s="234"/>
      <c r="T33" s="231"/>
      <c r="U33" s="195"/>
      <c r="V33" s="29"/>
      <c r="W33" s="29"/>
      <c r="X33" s="29"/>
      <c r="Y33" s="29"/>
    </row>
    <row r="34" spans="2:25" ht="30" customHeight="1">
      <c r="B34" s="283">
        <v>16</v>
      </c>
      <c r="C34" s="284" t="str">
        <f>'３２チームトーナメント'!AF13</f>
        <v>レオーネ</v>
      </c>
      <c r="D34" s="285"/>
      <c r="E34" s="286"/>
      <c r="F34" s="25"/>
      <c r="G34" s="59"/>
      <c r="H34" s="25"/>
      <c r="I34" s="179"/>
      <c r="J34" s="179"/>
      <c r="K34" s="185"/>
      <c r="L34" s="185"/>
      <c r="M34" s="236"/>
      <c r="N34" s="130"/>
      <c r="O34" s="125"/>
      <c r="P34" s="228"/>
      <c r="Q34" s="227"/>
      <c r="R34" s="227"/>
      <c r="S34" s="227"/>
      <c r="T34" s="231"/>
      <c r="U34" s="29"/>
      <c r="V34" s="29"/>
      <c r="W34" s="29"/>
      <c r="X34" s="240"/>
      <c r="Y34" s="29"/>
    </row>
    <row r="35" spans="2:25" ht="30" customHeight="1">
      <c r="B35" s="283"/>
      <c r="C35" s="215" t="str">
        <f>'３２チームトーナメント'!AF11</f>
        <v>筑後</v>
      </c>
      <c r="D35" s="216" t="s">
        <v>33</v>
      </c>
      <c r="E35" s="213" t="str">
        <f>'３２チームトーナメント'!AF12</f>
        <v>3位</v>
      </c>
      <c r="F35" s="26"/>
      <c r="G35" s="60"/>
      <c r="H35" s="26"/>
      <c r="I35" s="175"/>
      <c r="J35" s="186"/>
      <c r="K35" s="175"/>
      <c r="L35" s="175"/>
      <c r="M35" s="220"/>
      <c r="N35" s="132"/>
      <c r="O35" s="208"/>
      <c r="P35" s="230"/>
      <c r="Q35" s="208"/>
      <c r="R35" s="208"/>
      <c r="S35" s="208"/>
      <c r="T35" s="220"/>
      <c r="U35" s="29"/>
      <c r="V35" s="29"/>
      <c r="W35" s="29"/>
      <c r="X35" s="241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0"/>
      <c r="N36" s="129"/>
      <c r="O36" s="208"/>
      <c r="P36" s="230"/>
      <c r="Q36" s="208"/>
      <c r="R36" s="208"/>
      <c r="S36" s="208"/>
      <c r="T36" s="220"/>
      <c r="U36" s="29"/>
      <c r="V36" s="29"/>
      <c r="W36" s="29"/>
      <c r="X36" s="29"/>
      <c r="Y36" s="24"/>
    </row>
  </sheetData>
  <mergeCells count="28"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  <mergeCell ref="M13:O14"/>
    <mergeCell ref="V13:V14"/>
    <mergeCell ref="B15:B16"/>
    <mergeCell ref="B26:B27"/>
    <mergeCell ref="C26:E26"/>
    <mergeCell ref="M28:O29"/>
    <mergeCell ref="V28:V29"/>
    <mergeCell ref="F17:H18"/>
    <mergeCell ref="B19:B20"/>
    <mergeCell ref="C19:E19"/>
    <mergeCell ref="B22:B23"/>
    <mergeCell ref="C22:E22"/>
    <mergeCell ref="F24:H25"/>
    <mergeCell ref="A1:W1"/>
    <mergeCell ref="B7:B8"/>
    <mergeCell ref="C7:E7"/>
    <mergeCell ref="F9:H10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6"/>
  <sheetViews>
    <sheetView workbookViewId="0">
      <selection activeCell="W6" sqref="W6"/>
    </sheetView>
    <sheetView workbookViewId="1">
      <selection sqref="A1:W1"/>
    </sheetView>
  </sheetViews>
  <sheetFormatPr defaultColWidth="9" defaultRowHeight="17.25"/>
  <cols>
    <col min="1" max="1" width="4" style="170" customWidth="1"/>
    <col min="2" max="2" width="3.5" style="171" customWidth="1"/>
    <col min="3" max="4" width="10" style="120" customWidth="1"/>
    <col min="5" max="5" width="10" style="217" customWidth="1"/>
    <col min="6" max="6" width="4" style="170" customWidth="1"/>
    <col min="7" max="7" width="4" style="242" customWidth="1"/>
    <col min="8" max="12" width="4" style="170" customWidth="1"/>
    <col min="13" max="13" width="6.375" style="232" customWidth="1"/>
    <col min="14" max="14" width="4" style="136" customWidth="1"/>
    <col min="15" max="15" width="4" style="237" customWidth="1"/>
    <col min="16" max="16" width="4" style="243" customWidth="1"/>
    <col min="17" max="19" width="4" style="237" customWidth="1"/>
    <col min="20" max="20" width="4" style="232" customWidth="1"/>
    <col min="21" max="21" width="7.125" style="170" customWidth="1"/>
    <col min="22" max="22" width="5" style="170" customWidth="1"/>
    <col min="23" max="23" width="30.25" style="170" customWidth="1"/>
    <col min="24" max="24" width="12.5" style="170" customWidth="1"/>
    <col min="25" max="25" width="5" style="170" customWidth="1"/>
    <col min="26" max="16384" width="9" style="170"/>
  </cols>
  <sheetData>
    <row r="1" spans="1:28" ht="37.5" customHeight="1">
      <c r="A1" s="282" t="s">
        <v>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163"/>
      <c r="Y1" s="163"/>
      <c r="Z1" s="163"/>
      <c r="AA1" s="164"/>
      <c r="AB1" s="165"/>
    </row>
    <row r="2" spans="1:28" ht="15.75" customHeight="1">
      <c r="A2" s="163"/>
      <c r="B2" s="166"/>
      <c r="C2" s="76"/>
      <c r="D2" s="76"/>
      <c r="E2" s="2"/>
      <c r="F2" s="163"/>
      <c r="G2" s="167"/>
      <c r="H2" s="168"/>
      <c r="I2" s="168"/>
      <c r="J2" s="168"/>
      <c r="K2" s="168"/>
      <c r="L2" s="168"/>
      <c r="M2" s="168"/>
      <c r="N2" s="169"/>
      <c r="O2" s="163"/>
      <c r="P2" s="167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65"/>
    </row>
    <row r="3" spans="1:28" ht="35.25" customHeight="1">
      <c r="C3" s="290" t="s">
        <v>39</v>
      </c>
      <c r="D3" s="290"/>
      <c r="E3" s="290"/>
      <c r="F3" s="290"/>
      <c r="G3" s="290"/>
      <c r="H3" s="290"/>
      <c r="I3" s="290"/>
      <c r="J3" s="291" t="s">
        <v>34</v>
      </c>
      <c r="K3" s="291"/>
      <c r="L3" s="291" t="str">
        <f>'３２チームトーナメント'!AH14</f>
        <v>本城運動場</v>
      </c>
      <c r="M3" s="291"/>
      <c r="N3" s="291"/>
      <c r="O3" s="291"/>
      <c r="P3" s="291"/>
      <c r="Q3" s="291"/>
      <c r="R3" s="291"/>
      <c r="S3" s="291"/>
      <c r="T3" s="291"/>
      <c r="U3" s="291"/>
      <c r="V3" s="214"/>
      <c r="W3" s="214"/>
    </row>
    <row r="4" spans="1:28" ht="14.25" customHeight="1">
      <c r="E4" s="54"/>
      <c r="F4" s="172"/>
      <c r="G4" s="172"/>
      <c r="H4" s="173"/>
      <c r="I4" s="173"/>
      <c r="J4" s="173"/>
      <c r="K4" s="173"/>
      <c r="L4" s="173"/>
      <c r="M4" s="128"/>
      <c r="N4" s="128"/>
      <c r="O4" s="218"/>
      <c r="P4" s="219"/>
      <c r="Q4" s="218"/>
      <c r="R4" s="218"/>
      <c r="S4" s="218"/>
      <c r="T4" s="220"/>
      <c r="U4" s="174"/>
      <c r="V4" s="174"/>
    </row>
    <row r="5" spans="1:28" ht="62.25" customHeight="1">
      <c r="B5" s="221"/>
      <c r="E5" s="54"/>
      <c r="F5" s="26"/>
      <c r="G5" s="60"/>
      <c r="H5" s="175"/>
      <c r="I5" s="175"/>
      <c r="J5" s="175"/>
      <c r="K5" s="175"/>
      <c r="L5" s="175"/>
      <c r="M5" s="220"/>
      <c r="N5" s="128"/>
      <c r="O5" s="222"/>
      <c r="P5" s="223"/>
      <c r="Q5" s="222"/>
      <c r="R5" s="222"/>
      <c r="S5" s="222"/>
      <c r="T5" s="220"/>
      <c r="U5" s="29"/>
      <c r="V5" s="29"/>
      <c r="W5" s="29"/>
      <c r="X5" s="29"/>
      <c r="Y5" s="176"/>
    </row>
    <row r="6" spans="1:28" ht="22.5" customHeight="1">
      <c r="F6" s="176"/>
      <c r="G6" s="177"/>
      <c r="H6" s="176"/>
      <c r="I6" s="176"/>
      <c r="J6" s="176"/>
      <c r="K6" s="176"/>
      <c r="L6" s="176"/>
      <c r="M6" s="124"/>
      <c r="N6" s="124"/>
      <c r="O6" s="224"/>
      <c r="P6" s="225"/>
      <c r="Q6" s="224"/>
      <c r="R6" s="224"/>
      <c r="S6" s="224"/>
      <c r="T6" s="124"/>
      <c r="U6" s="178"/>
      <c r="V6" s="178"/>
      <c r="W6" s="28"/>
      <c r="X6" s="51"/>
      <c r="Y6" s="178"/>
      <c r="Z6" s="178"/>
    </row>
    <row r="7" spans="1:28" ht="30" customHeight="1">
      <c r="B7" s="283">
        <v>17</v>
      </c>
      <c r="C7" s="284" t="str">
        <f>'３２チームトーナメント'!AH13</f>
        <v>川崎FC</v>
      </c>
      <c r="D7" s="285"/>
      <c r="E7" s="286"/>
      <c r="F7" s="25"/>
      <c r="G7" s="59"/>
      <c r="H7" s="25"/>
      <c r="I7" s="179"/>
      <c r="J7" s="180"/>
      <c r="K7" s="179"/>
      <c r="L7" s="179"/>
      <c r="M7" s="226"/>
      <c r="N7" s="129"/>
      <c r="O7" s="227"/>
      <c r="P7" s="228"/>
      <c r="Q7" s="227"/>
      <c r="R7" s="227"/>
      <c r="S7" s="227"/>
      <c r="T7" s="220"/>
      <c r="U7" s="29"/>
      <c r="V7" s="29"/>
      <c r="W7" s="29"/>
      <c r="X7" s="24"/>
    </row>
    <row r="8" spans="1:28" ht="30" customHeight="1">
      <c r="B8" s="283"/>
      <c r="C8" s="215" t="str">
        <f>'３２チームトーナメント'!AH11</f>
        <v>筑豊</v>
      </c>
      <c r="D8" s="216" t="s">
        <v>33</v>
      </c>
      <c r="E8" s="213" t="str">
        <f>'３２チームトーナメント'!AH12</f>
        <v>4位</v>
      </c>
      <c r="F8" s="26"/>
      <c r="G8" s="60"/>
      <c r="H8" s="26"/>
      <c r="I8" s="175"/>
      <c r="J8" s="175"/>
      <c r="K8" s="181"/>
      <c r="L8" s="181"/>
      <c r="M8" s="229"/>
      <c r="N8" s="130"/>
      <c r="O8" s="125"/>
      <c r="P8" s="230"/>
      <c r="Q8" s="208"/>
      <c r="R8" s="208"/>
      <c r="S8" s="208"/>
      <c r="T8" s="231"/>
      <c r="U8" s="29"/>
      <c r="V8" s="29"/>
      <c r="W8" s="29"/>
      <c r="X8" s="30"/>
    </row>
    <row r="9" spans="1:28" ht="30" customHeight="1">
      <c r="E9" s="72"/>
      <c r="F9" s="281" t="s">
        <v>1</v>
      </c>
      <c r="G9" s="281"/>
      <c r="H9" s="281"/>
      <c r="I9" s="175" t="s">
        <v>21</v>
      </c>
      <c r="J9" s="182" t="s">
        <v>27</v>
      </c>
      <c r="K9" s="175"/>
      <c r="L9" s="175"/>
      <c r="N9" s="130"/>
      <c r="O9" s="125"/>
      <c r="P9" s="230"/>
      <c r="Q9" s="208"/>
      <c r="R9" s="208"/>
      <c r="S9" s="208"/>
      <c r="T9" s="231"/>
      <c r="U9" s="183"/>
      <c r="V9" s="30"/>
      <c r="W9" s="30"/>
      <c r="X9" s="30"/>
    </row>
    <row r="10" spans="1:28" ht="30" customHeight="1">
      <c r="F10" s="281"/>
      <c r="G10" s="281"/>
      <c r="H10" s="281"/>
      <c r="I10" s="175" t="s">
        <v>22</v>
      </c>
      <c r="J10" s="182" t="s">
        <v>27</v>
      </c>
      <c r="K10" s="175"/>
      <c r="L10" s="175"/>
      <c r="N10" s="131"/>
      <c r="O10" s="126"/>
      <c r="P10" s="233"/>
      <c r="Q10" s="234"/>
      <c r="R10" s="234"/>
      <c r="S10" s="234"/>
      <c r="T10" s="235"/>
      <c r="U10" s="184"/>
      <c r="V10" s="29"/>
      <c r="W10" s="29"/>
      <c r="X10" s="30"/>
    </row>
    <row r="11" spans="1:28" ht="30" customHeight="1">
      <c r="B11" s="283">
        <v>18</v>
      </c>
      <c r="C11" s="287" t="str">
        <f>'３２チームトーナメント'!AJ13</f>
        <v>ビゴール</v>
      </c>
      <c r="D11" s="288"/>
      <c r="E11" s="289"/>
      <c r="F11" s="25"/>
      <c r="G11" s="59"/>
      <c r="H11" s="25"/>
      <c r="I11" s="179"/>
      <c r="J11" s="179"/>
      <c r="K11" s="185"/>
      <c r="L11" s="185"/>
      <c r="M11" s="236"/>
      <c r="N11" s="130"/>
      <c r="O11" s="125"/>
      <c r="P11" s="228"/>
      <c r="Q11" s="227"/>
      <c r="R11" s="227"/>
      <c r="S11" s="227"/>
      <c r="T11" s="231"/>
      <c r="U11" s="184"/>
      <c r="V11" s="29"/>
      <c r="W11" s="29"/>
      <c r="X11" s="30"/>
    </row>
    <row r="12" spans="1:28" ht="30" customHeight="1">
      <c r="B12" s="283"/>
      <c r="C12" s="215" t="str">
        <f>'３２チームトーナメント'!AJ11</f>
        <v>北九州</v>
      </c>
      <c r="D12" s="216" t="s">
        <v>33</v>
      </c>
      <c r="E12" s="213" t="str">
        <f>'３２チームトーナメント'!AJ12</f>
        <v>1位</v>
      </c>
      <c r="F12" s="26"/>
      <c r="G12" s="60"/>
      <c r="H12" s="26"/>
      <c r="I12" s="175"/>
      <c r="J12" s="186"/>
      <c r="K12" s="175"/>
      <c r="L12" s="175"/>
      <c r="M12" s="220"/>
      <c r="N12" s="132"/>
      <c r="O12" s="208"/>
      <c r="P12" s="230"/>
      <c r="Q12" s="208"/>
      <c r="R12" s="208"/>
      <c r="S12" s="208"/>
      <c r="T12" s="231"/>
      <c r="U12" s="187"/>
      <c r="V12" s="29"/>
      <c r="W12" s="29"/>
      <c r="X12" s="29"/>
      <c r="Y12" s="176"/>
      <c r="Z12" s="188"/>
      <c r="AA12" s="193"/>
    </row>
    <row r="13" spans="1:28" ht="30" customHeight="1">
      <c r="E13" s="72"/>
      <c r="F13" s="26"/>
      <c r="G13" s="60"/>
      <c r="H13" s="26"/>
      <c r="I13" s="175"/>
      <c r="J13" s="175"/>
      <c r="K13" s="175"/>
      <c r="L13" s="175"/>
      <c r="M13" s="281" t="s">
        <v>5</v>
      </c>
      <c r="N13" s="281"/>
      <c r="O13" s="281"/>
      <c r="P13" s="175" t="s">
        <v>21</v>
      </c>
      <c r="Q13" s="186" t="s">
        <v>20</v>
      </c>
      <c r="U13" s="189"/>
      <c r="V13" s="279">
        <v>5</v>
      </c>
      <c r="W13" s="190"/>
      <c r="X13" s="29"/>
      <c r="Y13" s="176"/>
      <c r="Z13" s="188"/>
      <c r="AA13" s="193"/>
    </row>
    <row r="14" spans="1:28" ht="30" customHeight="1">
      <c r="B14" s="238"/>
      <c r="F14" s="24"/>
      <c r="G14" s="61"/>
      <c r="H14" s="24"/>
      <c r="I14" s="24"/>
      <c r="J14" s="24"/>
      <c r="K14" s="24"/>
      <c r="L14" s="24"/>
      <c r="M14" s="281"/>
      <c r="N14" s="281"/>
      <c r="O14" s="281"/>
      <c r="P14" s="175" t="s">
        <v>22</v>
      </c>
      <c r="Q14" s="186" t="s">
        <v>20</v>
      </c>
      <c r="U14" s="191"/>
      <c r="V14" s="280"/>
      <c r="W14" s="137"/>
      <c r="X14" s="29"/>
      <c r="Y14" s="176"/>
      <c r="Z14" s="176"/>
      <c r="AA14" s="176"/>
    </row>
    <row r="15" spans="1:28" ht="30" customHeight="1">
      <c r="B15" s="283">
        <v>19</v>
      </c>
      <c r="C15" s="284" t="str">
        <f>'３２チームトーナメント'!AL13</f>
        <v>板付W</v>
      </c>
      <c r="D15" s="285"/>
      <c r="E15" s="286"/>
      <c r="F15" s="25"/>
      <c r="G15" s="59"/>
      <c r="H15" s="25"/>
      <c r="I15" s="179"/>
      <c r="J15" s="180"/>
      <c r="K15" s="179"/>
      <c r="L15" s="179"/>
      <c r="M15" s="226"/>
      <c r="N15" s="129"/>
      <c r="O15" s="208"/>
      <c r="P15" s="230"/>
      <c r="Q15" s="208"/>
      <c r="R15" s="208"/>
      <c r="S15" s="208"/>
      <c r="T15" s="239"/>
      <c r="U15" s="187"/>
      <c r="V15" s="192"/>
      <c r="W15" s="31"/>
      <c r="X15" s="29"/>
      <c r="Y15" s="176"/>
      <c r="Z15" s="176"/>
      <c r="AA15" s="176"/>
    </row>
    <row r="16" spans="1:28" ht="30" customHeight="1">
      <c r="B16" s="283"/>
      <c r="C16" s="215" t="str">
        <f>'３２チームトーナメント'!AL11</f>
        <v>福岡</v>
      </c>
      <c r="D16" s="216" t="s">
        <v>33</v>
      </c>
      <c r="E16" s="213" t="str">
        <f>'３２チームトーナメント'!AL12</f>
        <v>4位</v>
      </c>
      <c r="F16" s="26"/>
      <c r="G16" s="60"/>
      <c r="H16" s="26"/>
      <c r="I16" s="175"/>
      <c r="J16" s="175"/>
      <c r="K16" s="181"/>
      <c r="L16" s="181"/>
      <c r="M16" s="229"/>
      <c r="N16" s="130"/>
      <c r="O16" s="125"/>
      <c r="P16" s="230"/>
      <c r="Q16" s="208"/>
      <c r="R16" s="208"/>
      <c r="S16" s="208"/>
      <c r="T16" s="231"/>
      <c r="U16" s="184"/>
      <c r="V16" s="29"/>
      <c r="W16" s="29"/>
      <c r="X16" s="29"/>
      <c r="Y16" s="176"/>
      <c r="Z16" s="193"/>
      <c r="AA16" s="193"/>
    </row>
    <row r="17" spans="2:25" ht="30" customHeight="1">
      <c r="E17" s="72"/>
      <c r="F17" s="281" t="s">
        <v>2</v>
      </c>
      <c r="G17" s="281"/>
      <c r="H17" s="281"/>
      <c r="I17" s="175" t="s">
        <v>21</v>
      </c>
      <c r="J17" s="182" t="s">
        <v>24</v>
      </c>
      <c r="K17" s="175"/>
      <c r="L17" s="175"/>
      <c r="N17" s="130"/>
      <c r="O17" s="125"/>
      <c r="P17" s="230"/>
      <c r="Q17" s="208"/>
      <c r="R17" s="208"/>
      <c r="S17" s="208"/>
      <c r="T17" s="226"/>
      <c r="U17" s="194"/>
      <c r="V17" s="30"/>
      <c r="W17" s="30"/>
      <c r="X17" s="30"/>
      <c r="Y17" s="193"/>
    </row>
    <row r="18" spans="2:25" ht="30" customHeight="1">
      <c r="F18" s="281"/>
      <c r="G18" s="281"/>
      <c r="H18" s="281"/>
      <c r="I18" s="175" t="s">
        <v>22</v>
      </c>
      <c r="J18" s="182" t="s">
        <v>24</v>
      </c>
      <c r="K18" s="175"/>
      <c r="L18" s="175"/>
      <c r="N18" s="131"/>
      <c r="O18" s="126"/>
      <c r="P18" s="233"/>
      <c r="Q18" s="234"/>
      <c r="R18" s="234"/>
      <c r="S18" s="234"/>
      <c r="T18" s="231"/>
      <c r="U18" s="195"/>
      <c r="V18" s="29"/>
      <c r="W18" s="29"/>
      <c r="X18" s="29"/>
      <c r="Y18" s="176"/>
    </row>
    <row r="19" spans="2:25" ht="30" customHeight="1">
      <c r="B19" s="283">
        <v>20</v>
      </c>
      <c r="C19" s="284" t="str">
        <f>'３２チームトーナメント'!AN13</f>
        <v>福南</v>
      </c>
      <c r="D19" s="285"/>
      <c r="E19" s="286"/>
      <c r="F19" s="25"/>
      <c r="G19" s="59"/>
      <c r="H19" s="25"/>
      <c r="I19" s="179"/>
      <c r="J19" s="179"/>
      <c r="K19" s="185"/>
      <c r="L19" s="185"/>
      <c r="M19" s="236"/>
      <c r="N19" s="130"/>
      <c r="O19" s="125"/>
      <c r="P19" s="228"/>
      <c r="Q19" s="227"/>
      <c r="R19" s="227"/>
      <c r="S19" s="227"/>
      <c r="T19" s="231"/>
      <c r="U19" s="29"/>
      <c r="V19" s="29"/>
      <c r="W19" s="29"/>
      <c r="X19" s="29"/>
      <c r="Y19" s="176"/>
    </row>
    <row r="20" spans="2:25" ht="30" customHeight="1">
      <c r="B20" s="283"/>
      <c r="C20" s="215" t="str">
        <f>'３２チームトーナメント'!AN11</f>
        <v>筑前</v>
      </c>
      <c r="D20" s="216" t="s">
        <v>33</v>
      </c>
      <c r="E20" s="213" t="str">
        <f>'３２チームトーナメント'!AN12</f>
        <v>4位</v>
      </c>
      <c r="F20" s="26"/>
      <c r="G20" s="60"/>
      <c r="H20" s="26"/>
      <c r="I20" s="175"/>
      <c r="J20" s="186"/>
      <c r="K20" s="175"/>
      <c r="L20" s="175"/>
      <c r="M20" s="220"/>
      <c r="N20" s="133"/>
      <c r="O20" s="222"/>
      <c r="P20" s="223"/>
      <c r="Q20" s="222"/>
      <c r="R20" s="222"/>
      <c r="S20" s="222"/>
      <c r="T20" s="220"/>
      <c r="U20" s="29"/>
      <c r="V20" s="29"/>
      <c r="W20" s="29"/>
      <c r="X20" s="29"/>
      <c r="Y20" s="176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0"/>
      <c r="N21" s="129"/>
      <c r="O21" s="208"/>
      <c r="P21" s="230"/>
      <c r="Q21" s="208"/>
      <c r="R21" s="208"/>
      <c r="S21" s="208"/>
      <c r="T21" s="220"/>
      <c r="U21" s="29"/>
      <c r="V21" s="29"/>
      <c r="W21" s="29"/>
      <c r="X21" s="29"/>
      <c r="Y21" s="29"/>
    </row>
    <row r="22" spans="2:25" ht="30" customHeight="1">
      <c r="B22" s="283">
        <v>21</v>
      </c>
      <c r="C22" s="284" t="str">
        <f>'３２チームトーナメント'!AP13</f>
        <v>筑紫野FC</v>
      </c>
      <c r="D22" s="285"/>
      <c r="E22" s="286"/>
      <c r="F22" s="25"/>
      <c r="G22" s="59"/>
      <c r="H22" s="25"/>
      <c r="I22" s="179"/>
      <c r="J22" s="180"/>
      <c r="K22" s="179"/>
      <c r="L22" s="179"/>
      <c r="M22" s="226"/>
      <c r="N22" s="129"/>
      <c r="O22" s="208"/>
      <c r="P22" s="230"/>
      <c r="Q22" s="208"/>
      <c r="R22" s="208"/>
      <c r="S22" s="208"/>
      <c r="T22" s="220"/>
      <c r="U22" s="29"/>
      <c r="V22" s="29"/>
      <c r="W22" s="29"/>
      <c r="X22" s="29"/>
      <c r="Y22" s="29"/>
    </row>
    <row r="23" spans="2:25" ht="30" customHeight="1">
      <c r="B23" s="283"/>
      <c r="C23" s="215" t="str">
        <f>'３２チームトーナメント'!AP11</f>
        <v>筑前</v>
      </c>
      <c r="D23" s="216" t="s">
        <v>33</v>
      </c>
      <c r="E23" s="213" t="str">
        <f>'３２チームトーナメント'!AP12</f>
        <v>6位</v>
      </c>
      <c r="F23" s="26"/>
      <c r="G23" s="60"/>
      <c r="H23" s="26"/>
      <c r="I23" s="175"/>
      <c r="J23" s="175"/>
      <c r="K23" s="181"/>
      <c r="L23" s="181"/>
      <c r="M23" s="229"/>
      <c r="N23" s="130"/>
      <c r="O23" s="209"/>
      <c r="P23" s="230"/>
      <c r="Q23" s="208"/>
      <c r="R23" s="208"/>
      <c r="S23" s="208"/>
      <c r="T23" s="231"/>
      <c r="U23" s="29"/>
      <c r="V23" s="29"/>
      <c r="W23" s="29"/>
      <c r="X23" s="29"/>
      <c r="Y23" s="29"/>
    </row>
    <row r="24" spans="2:25" ht="30" customHeight="1">
      <c r="C24" s="170"/>
      <c r="D24" s="170"/>
      <c r="E24" s="170"/>
      <c r="F24" s="281" t="s">
        <v>3</v>
      </c>
      <c r="G24" s="281"/>
      <c r="H24" s="281"/>
      <c r="I24" s="175" t="s">
        <v>21</v>
      </c>
      <c r="J24" s="182" t="s">
        <v>25</v>
      </c>
      <c r="N24" s="130"/>
      <c r="O24" s="209"/>
      <c r="P24" s="230"/>
      <c r="Q24" s="208"/>
      <c r="R24" s="208"/>
      <c r="S24" s="208"/>
      <c r="T24" s="231"/>
      <c r="U24" s="183"/>
      <c r="V24" s="29"/>
      <c r="W24" s="29"/>
      <c r="X24" s="29"/>
      <c r="Y24" s="29"/>
    </row>
    <row r="25" spans="2:25" ht="30" customHeight="1">
      <c r="E25" s="121"/>
      <c r="F25" s="281"/>
      <c r="G25" s="281"/>
      <c r="H25" s="281"/>
      <c r="I25" s="175" t="s">
        <v>22</v>
      </c>
      <c r="J25" s="182" t="s">
        <v>25</v>
      </c>
      <c r="N25" s="131"/>
      <c r="O25" s="210"/>
      <c r="P25" s="233"/>
      <c r="Q25" s="234"/>
      <c r="R25" s="234"/>
      <c r="S25" s="234"/>
      <c r="T25" s="235"/>
      <c r="U25" s="184"/>
      <c r="V25" s="29"/>
      <c r="W25" s="29"/>
      <c r="X25" s="29"/>
      <c r="Y25" s="29"/>
    </row>
    <row r="26" spans="2:25" ht="30" customHeight="1">
      <c r="B26" s="283">
        <v>22</v>
      </c>
      <c r="C26" s="284" t="str">
        <f>'３２チームトーナメント'!AR13</f>
        <v>アビスパ福岡Uｰ12</v>
      </c>
      <c r="D26" s="285"/>
      <c r="E26" s="286"/>
      <c r="F26" s="25"/>
      <c r="G26" s="59"/>
      <c r="H26" s="25"/>
      <c r="I26" s="179"/>
      <c r="J26" s="179"/>
      <c r="K26" s="185"/>
      <c r="L26" s="185"/>
      <c r="M26" s="236"/>
      <c r="N26" s="130"/>
      <c r="O26" s="211"/>
      <c r="P26" s="228"/>
      <c r="Q26" s="227"/>
      <c r="R26" s="227"/>
      <c r="S26" s="227"/>
      <c r="T26" s="231"/>
      <c r="U26" s="184"/>
      <c r="V26" s="29"/>
      <c r="W26" s="29"/>
      <c r="X26" s="29"/>
      <c r="Y26" s="29"/>
    </row>
    <row r="27" spans="2:25" ht="30" customHeight="1">
      <c r="B27" s="283"/>
      <c r="C27" s="215" t="str">
        <f>'３２チームトーナメント'!AR11</f>
        <v>福岡</v>
      </c>
      <c r="D27" s="216" t="s">
        <v>33</v>
      </c>
      <c r="E27" s="213" t="str">
        <f>'３２チームトーナメント'!AR12</f>
        <v>1位</v>
      </c>
      <c r="F27" s="26"/>
      <c r="G27" s="60"/>
      <c r="H27" s="26"/>
      <c r="I27" s="175"/>
      <c r="J27" s="186"/>
      <c r="K27" s="175"/>
      <c r="L27" s="175"/>
      <c r="M27" s="220"/>
      <c r="N27" s="132"/>
      <c r="O27" s="208"/>
      <c r="P27" s="230"/>
      <c r="Q27" s="208"/>
      <c r="R27" s="208"/>
      <c r="S27" s="208"/>
      <c r="T27" s="220"/>
      <c r="U27" s="196"/>
      <c r="V27" s="197"/>
      <c r="W27" s="24"/>
      <c r="X27" s="29"/>
      <c r="Y27" s="29"/>
    </row>
    <row r="28" spans="2:25" ht="30" customHeight="1">
      <c r="C28" s="170"/>
      <c r="D28" s="170"/>
      <c r="E28" s="170"/>
      <c r="F28" s="26"/>
      <c r="G28" s="60"/>
      <c r="H28" s="26"/>
      <c r="I28" s="175"/>
      <c r="J28" s="175"/>
      <c r="K28" s="175"/>
      <c r="L28" s="175"/>
      <c r="M28" s="281" t="s">
        <v>6</v>
      </c>
      <c r="N28" s="281"/>
      <c r="O28" s="281"/>
      <c r="P28" s="175" t="s">
        <v>21</v>
      </c>
      <c r="Q28" s="186" t="s">
        <v>20</v>
      </c>
      <c r="U28" s="198"/>
      <c r="V28" s="279">
        <v>6</v>
      </c>
      <c r="W28" s="156"/>
      <c r="X28" s="29"/>
      <c r="Y28" s="29"/>
    </row>
    <row r="29" spans="2:25" ht="30" customHeight="1">
      <c r="B29" s="238"/>
      <c r="E29" s="72"/>
      <c r="F29" s="24"/>
      <c r="G29" s="61"/>
      <c r="H29" s="24"/>
      <c r="I29" s="24"/>
      <c r="J29" s="24"/>
      <c r="K29" s="24"/>
      <c r="L29" s="24"/>
      <c r="M29" s="281"/>
      <c r="N29" s="281"/>
      <c r="O29" s="281"/>
      <c r="P29" s="175" t="s">
        <v>22</v>
      </c>
      <c r="Q29" s="186" t="s">
        <v>20</v>
      </c>
      <c r="U29" s="199"/>
      <c r="V29" s="280"/>
      <c r="W29" s="157"/>
      <c r="X29" s="29"/>
      <c r="Y29" s="29"/>
    </row>
    <row r="30" spans="2:25" ht="30" customHeight="1">
      <c r="B30" s="283">
        <v>23</v>
      </c>
      <c r="C30" s="284" t="str">
        <f>'３２チームトーナメント'!AT13</f>
        <v>IBUKI</v>
      </c>
      <c r="D30" s="285"/>
      <c r="E30" s="286"/>
      <c r="F30" s="25"/>
      <c r="G30" s="59"/>
      <c r="H30" s="25"/>
      <c r="I30" s="179"/>
      <c r="J30" s="180"/>
      <c r="K30" s="179"/>
      <c r="L30" s="179"/>
      <c r="M30" s="226"/>
      <c r="N30" s="129"/>
      <c r="O30" s="208"/>
      <c r="P30" s="230"/>
      <c r="Q30" s="208"/>
      <c r="R30" s="208"/>
      <c r="T30" s="231"/>
      <c r="U30" s="184"/>
      <c r="V30" s="29"/>
      <c r="W30" s="29"/>
      <c r="X30" s="29"/>
      <c r="Y30" s="29"/>
    </row>
    <row r="31" spans="2:25" ht="30" customHeight="1">
      <c r="B31" s="283"/>
      <c r="C31" s="215" t="str">
        <f>'３２チームトーナメント'!AT11</f>
        <v>北九州</v>
      </c>
      <c r="D31" s="216" t="s">
        <v>33</v>
      </c>
      <c r="E31" s="213" t="str">
        <f>'３２チームトーナメント'!AT12</f>
        <v>4位</v>
      </c>
      <c r="F31" s="26"/>
      <c r="G31" s="60"/>
      <c r="H31" s="26"/>
      <c r="I31" s="175"/>
      <c r="J31" s="175"/>
      <c r="K31" s="181"/>
      <c r="L31" s="181"/>
      <c r="M31" s="229"/>
      <c r="N31" s="130"/>
      <c r="O31" s="125"/>
      <c r="P31" s="230"/>
      <c r="Q31" s="208"/>
      <c r="R31" s="208"/>
      <c r="S31" s="208"/>
      <c r="T31" s="231"/>
      <c r="U31" s="184"/>
      <c r="V31" s="29"/>
      <c r="W31" s="29"/>
      <c r="X31" s="29"/>
      <c r="Y31" s="29"/>
    </row>
    <row r="32" spans="2:25" ht="30" customHeight="1">
      <c r="C32" s="170"/>
      <c r="D32" s="170"/>
      <c r="E32" s="170"/>
      <c r="F32" s="281" t="s">
        <v>4</v>
      </c>
      <c r="G32" s="281"/>
      <c r="H32" s="281"/>
      <c r="I32" s="175" t="s">
        <v>21</v>
      </c>
      <c r="J32" s="182" t="s">
        <v>26</v>
      </c>
      <c r="N32" s="130"/>
      <c r="O32" s="125"/>
      <c r="P32" s="230"/>
      <c r="Q32" s="208"/>
      <c r="R32" s="208"/>
      <c r="S32" s="208"/>
      <c r="T32" s="226"/>
      <c r="U32" s="184"/>
      <c r="V32" s="29"/>
      <c r="W32" s="29"/>
      <c r="X32" s="29"/>
      <c r="Y32" s="29"/>
    </row>
    <row r="33" spans="2:25" ht="30" customHeight="1">
      <c r="B33" s="200"/>
      <c r="E33" s="72"/>
      <c r="F33" s="281"/>
      <c r="G33" s="281"/>
      <c r="H33" s="281"/>
      <c r="I33" s="175" t="s">
        <v>22</v>
      </c>
      <c r="J33" s="182" t="s">
        <v>26</v>
      </c>
      <c r="N33" s="131"/>
      <c r="O33" s="126"/>
      <c r="P33" s="233"/>
      <c r="Q33" s="234"/>
      <c r="R33" s="234"/>
      <c r="S33" s="234"/>
      <c r="T33" s="231"/>
      <c r="U33" s="195"/>
      <c r="V33" s="29"/>
      <c r="W33" s="29"/>
      <c r="X33" s="29"/>
      <c r="Y33" s="29"/>
    </row>
    <row r="34" spans="2:25" ht="30" customHeight="1">
      <c r="B34" s="283">
        <v>24</v>
      </c>
      <c r="C34" s="284" t="str">
        <f>'３２チームトーナメント'!AV13</f>
        <v>太陽久留米</v>
      </c>
      <c r="D34" s="285"/>
      <c r="E34" s="286"/>
      <c r="F34" s="25"/>
      <c r="G34" s="59"/>
      <c r="H34" s="25"/>
      <c r="I34" s="179"/>
      <c r="J34" s="179"/>
      <c r="K34" s="185"/>
      <c r="L34" s="185"/>
      <c r="M34" s="236"/>
      <c r="N34" s="130"/>
      <c r="O34" s="125"/>
      <c r="P34" s="228"/>
      <c r="Q34" s="227"/>
      <c r="R34" s="227"/>
      <c r="S34" s="227"/>
      <c r="T34" s="231"/>
      <c r="U34" s="29"/>
      <c r="V34" s="29"/>
      <c r="W34" s="29"/>
      <c r="X34" s="240"/>
      <c r="Y34" s="29"/>
    </row>
    <row r="35" spans="2:25" ht="30" customHeight="1">
      <c r="B35" s="283"/>
      <c r="C35" s="215" t="str">
        <f>'３２チームトーナメント'!AV11</f>
        <v>筑後</v>
      </c>
      <c r="D35" s="216" t="s">
        <v>33</v>
      </c>
      <c r="E35" s="213" t="str">
        <f>'３２チームトーナメント'!AV12</f>
        <v>5位</v>
      </c>
      <c r="F35" s="26"/>
      <c r="G35" s="60"/>
      <c r="H35" s="26"/>
      <c r="I35" s="175"/>
      <c r="J35" s="186"/>
      <c r="K35" s="175"/>
      <c r="L35" s="175"/>
      <c r="M35" s="220"/>
      <c r="N35" s="132"/>
      <c r="O35" s="208"/>
      <c r="P35" s="230"/>
      <c r="Q35" s="208"/>
      <c r="R35" s="208"/>
      <c r="S35" s="208"/>
      <c r="T35" s="220"/>
      <c r="U35" s="29"/>
      <c r="V35" s="29"/>
      <c r="W35" s="29"/>
      <c r="X35" s="241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0"/>
      <c r="N36" s="129"/>
      <c r="O36" s="208"/>
      <c r="P36" s="230"/>
      <c r="Q36" s="208"/>
      <c r="R36" s="208"/>
      <c r="S36" s="208"/>
      <c r="T36" s="220"/>
      <c r="U36" s="29"/>
      <c r="V36" s="29"/>
      <c r="W36" s="29"/>
      <c r="X36" s="29"/>
      <c r="Y36" s="24"/>
    </row>
  </sheetData>
  <mergeCells count="28"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  <mergeCell ref="M13:O14"/>
    <mergeCell ref="V13:V14"/>
    <mergeCell ref="B15:B16"/>
    <mergeCell ref="B26:B27"/>
    <mergeCell ref="C26:E26"/>
    <mergeCell ref="M28:O29"/>
    <mergeCell ref="V28:V29"/>
    <mergeCell ref="F17:H18"/>
    <mergeCell ref="B19:B20"/>
    <mergeCell ref="C19:E19"/>
    <mergeCell ref="B22:B23"/>
    <mergeCell ref="C22:E22"/>
    <mergeCell ref="F24:H25"/>
    <mergeCell ref="A1:W1"/>
    <mergeCell ref="B7:B8"/>
    <mergeCell ref="C7:E7"/>
    <mergeCell ref="F9:H10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6"/>
  <sheetViews>
    <sheetView workbookViewId="0">
      <selection activeCell="O5" sqref="O5"/>
    </sheetView>
    <sheetView workbookViewId="1">
      <selection activeCell="S5" sqref="S5"/>
    </sheetView>
  </sheetViews>
  <sheetFormatPr defaultColWidth="9" defaultRowHeight="17.25"/>
  <cols>
    <col min="1" max="1" width="4" style="170" customWidth="1"/>
    <col min="2" max="2" width="3.5" style="171" customWidth="1"/>
    <col min="3" max="4" width="10" style="120" customWidth="1"/>
    <col min="5" max="5" width="10" style="217" customWidth="1"/>
    <col min="6" max="6" width="4" style="170" customWidth="1"/>
    <col min="7" max="7" width="4" style="242" customWidth="1"/>
    <col min="8" max="12" width="4" style="170" customWidth="1"/>
    <col min="13" max="13" width="6.375" style="232" customWidth="1"/>
    <col min="14" max="14" width="4" style="136" customWidth="1"/>
    <col min="15" max="15" width="4" style="237" customWidth="1"/>
    <col min="16" max="16" width="4" style="243" customWidth="1"/>
    <col min="17" max="19" width="4" style="237" customWidth="1"/>
    <col min="20" max="20" width="4" style="232" customWidth="1"/>
    <col min="21" max="21" width="7.125" style="170" customWidth="1"/>
    <col min="22" max="22" width="5" style="170" customWidth="1"/>
    <col min="23" max="23" width="30.25" style="170" customWidth="1"/>
    <col min="24" max="24" width="12.5" style="170" customWidth="1"/>
    <col min="25" max="25" width="5" style="170" customWidth="1"/>
    <col min="26" max="16384" width="9" style="170"/>
  </cols>
  <sheetData>
    <row r="1" spans="1:28" ht="37.5" customHeight="1">
      <c r="A1" s="282" t="s">
        <v>38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163"/>
      <c r="Y1" s="163"/>
      <c r="Z1" s="163"/>
      <c r="AA1" s="164"/>
      <c r="AB1" s="165"/>
    </row>
    <row r="2" spans="1:28" ht="15.75" customHeight="1">
      <c r="A2" s="163"/>
      <c r="B2" s="166"/>
      <c r="C2" s="76"/>
      <c r="D2" s="76"/>
      <c r="E2" s="2"/>
      <c r="F2" s="163"/>
      <c r="G2" s="167"/>
      <c r="H2" s="168"/>
      <c r="I2" s="168"/>
      <c r="J2" s="168"/>
      <c r="K2" s="168"/>
      <c r="L2" s="168"/>
      <c r="M2" s="168"/>
      <c r="N2" s="169"/>
      <c r="O2" s="163"/>
      <c r="P2" s="167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65"/>
    </row>
    <row r="3" spans="1:28" ht="35.25" customHeight="1">
      <c r="C3" s="290" t="s">
        <v>39</v>
      </c>
      <c r="D3" s="290"/>
      <c r="E3" s="290"/>
      <c r="F3" s="290"/>
      <c r="G3" s="290"/>
      <c r="H3" s="290"/>
      <c r="I3" s="290"/>
      <c r="J3" s="291" t="s">
        <v>34</v>
      </c>
      <c r="K3" s="291"/>
      <c r="L3" s="291" t="str">
        <f>'３２チームトーナメント'!AX14</f>
        <v>大宰府梅林アスレチックスポーツ公園</v>
      </c>
      <c r="M3" s="291"/>
      <c r="N3" s="291"/>
      <c r="O3" s="291"/>
      <c r="P3" s="291"/>
      <c r="Q3" s="291"/>
      <c r="R3" s="291"/>
      <c r="S3" s="291"/>
      <c r="T3" s="291"/>
      <c r="U3" s="291"/>
      <c r="V3" s="214"/>
      <c r="W3" s="214"/>
    </row>
    <row r="4" spans="1:28" ht="14.25" customHeight="1">
      <c r="E4" s="54"/>
      <c r="F4" s="172"/>
      <c r="G4" s="172"/>
      <c r="H4" s="173"/>
      <c r="I4" s="173"/>
      <c r="J4" s="173"/>
      <c r="K4" s="173"/>
      <c r="L4" s="173"/>
      <c r="M4" s="128"/>
      <c r="N4" s="128"/>
      <c r="O4" s="218"/>
      <c r="P4" s="219"/>
      <c r="Q4" s="218"/>
      <c r="R4" s="218"/>
      <c r="S4" s="218"/>
      <c r="T4" s="220"/>
      <c r="U4" s="174"/>
      <c r="V4" s="174"/>
    </row>
    <row r="5" spans="1:28" ht="62.25" customHeight="1">
      <c r="B5" s="221"/>
      <c r="E5" s="54"/>
      <c r="F5" s="26"/>
      <c r="G5" s="60"/>
      <c r="H5" s="175"/>
      <c r="I5" s="175"/>
      <c r="J5" s="175"/>
      <c r="K5" s="175"/>
      <c r="L5" s="175"/>
      <c r="M5" s="220"/>
      <c r="N5" s="128"/>
      <c r="O5" s="222"/>
      <c r="P5" s="223"/>
      <c r="Q5" s="222"/>
      <c r="R5" s="222"/>
      <c r="S5" s="222"/>
      <c r="T5" s="220"/>
      <c r="U5" s="29"/>
      <c r="V5" s="29"/>
      <c r="W5" s="29"/>
      <c r="X5" s="29"/>
      <c r="Y5" s="176"/>
    </row>
    <row r="6" spans="1:28" ht="22.5" customHeight="1">
      <c r="F6" s="176"/>
      <c r="G6" s="177"/>
      <c r="H6" s="176"/>
      <c r="I6" s="176"/>
      <c r="J6" s="176"/>
      <c r="K6" s="176"/>
      <c r="L6" s="176"/>
      <c r="M6" s="124"/>
      <c r="N6" s="124"/>
      <c r="O6" s="224"/>
      <c r="P6" s="225"/>
      <c r="Q6" s="224"/>
      <c r="R6" s="224"/>
      <c r="S6" s="224"/>
      <c r="T6" s="124"/>
      <c r="U6" s="178"/>
      <c r="V6" s="178"/>
      <c r="W6" s="28"/>
      <c r="X6" s="51"/>
      <c r="Y6" s="178"/>
      <c r="Z6" s="178"/>
    </row>
    <row r="7" spans="1:28" ht="30" customHeight="1">
      <c r="B7" s="283">
        <v>25</v>
      </c>
      <c r="C7" s="284" t="str">
        <f>'３２チームトーナメント'!AX13</f>
        <v>ファル</v>
      </c>
      <c r="D7" s="285"/>
      <c r="E7" s="286"/>
      <c r="F7" s="25"/>
      <c r="G7" s="59"/>
      <c r="H7" s="25"/>
      <c r="I7" s="179"/>
      <c r="J7" s="180"/>
      <c r="K7" s="179"/>
      <c r="L7" s="179"/>
      <c r="M7" s="226"/>
      <c r="N7" s="129"/>
      <c r="O7" s="227"/>
      <c r="P7" s="228"/>
      <c r="Q7" s="227"/>
      <c r="R7" s="227"/>
      <c r="S7" s="227"/>
      <c r="T7" s="220"/>
      <c r="U7" s="29"/>
      <c r="V7" s="29"/>
      <c r="W7" s="29"/>
      <c r="X7" s="24"/>
    </row>
    <row r="8" spans="1:28" ht="30" customHeight="1">
      <c r="B8" s="283"/>
      <c r="C8" s="215" t="str">
        <f>'３２チームトーナメント'!AX11</f>
        <v>筑豊</v>
      </c>
      <c r="D8" s="216" t="s">
        <v>33</v>
      </c>
      <c r="E8" s="213" t="str">
        <f>'３２チームトーナメント'!AX12</f>
        <v>2位</v>
      </c>
      <c r="F8" s="26"/>
      <c r="G8" s="60"/>
      <c r="H8" s="26"/>
      <c r="I8" s="175"/>
      <c r="J8" s="175"/>
      <c r="K8" s="181"/>
      <c r="L8" s="181"/>
      <c r="M8" s="229"/>
      <c r="N8" s="130"/>
      <c r="O8" s="125"/>
      <c r="P8" s="230"/>
      <c r="Q8" s="208"/>
      <c r="R8" s="208"/>
      <c r="S8" s="208"/>
      <c r="T8" s="231"/>
      <c r="U8" s="29"/>
      <c r="V8" s="29"/>
      <c r="W8" s="29"/>
      <c r="X8" s="30"/>
    </row>
    <row r="9" spans="1:28" ht="30" customHeight="1">
      <c r="E9" s="72"/>
      <c r="F9" s="281" t="s">
        <v>1</v>
      </c>
      <c r="G9" s="281"/>
      <c r="H9" s="281"/>
      <c r="I9" s="175" t="s">
        <v>21</v>
      </c>
      <c r="J9" s="182" t="s">
        <v>27</v>
      </c>
      <c r="K9" s="175"/>
      <c r="L9" s="175"/>
      <c r="N9" s="130"/>
      <c r="O9" s="125"/>
      <c r="P9" s="230"/>
      <c r="Q9" s="208"/>
      <c r="R9" s="208"/>
      <c r="S9" s="208"/>
      <c r="T9" s="231"/>
      <c r="U9" s="183"/>
      <c r="V9" s="30"/>
      <c r="W9" s="30"/>
      <c r="X9" s="30"/>
    </row>
    <row r="10" spans="1:28" ht="30" customHeight="1">
      <c r="F10" s="281"/>
      <c r="G10" s="281"/>
      <c r="H10" s="281"/>
      <c r="I10" s="175" t="s">
        <v>22</v>
      </c>
      <c r="J10" s="182" t="s">
        <v>27</v>
      </c>
      <c r="K10" s="175"/>
      <c r="L10" s="175"/>
      <c r="N10" s="131"/>
      <c r="O10" s="126"/>
      <c r="P10" s="233"/>
      <c r="Q10" s="234"/>
      <c r="R10" s="234"/>
      <c r="S10" s="234"/>
      <c r="T10" s="235"/>
      <c r="U10" s="184"/>
      <c r="V10" s="29"/>
      <c r="W10" s="29"/>
      <c r="X10" s="30"/>
    </row>
    <row r="11" spans="1:28" ht="30" customHeight="1">
      <c r="B11" s="283">
        <v>26</v>
      </c>
      <c r="C11" s="287" t="str">
        <f>'３２チームトーナメント'!AZ13</f>
        <v>惣利春日南</v>
      </c>
      <c r="D11" s="288"/>
      <c r="E11" s="289"/>
      <c r="F11" s="25"/>
      <c r="G11" s="59"/>
      <c r="H11" s="25"/>
      <c r="I11" s="179"/>
      <c r="J11" s="179"/>
      <c r="K11" s="185"/>
      <c r="L11" s="185"/>
      <c r="M11" s="236"/>
      <c r="N11" s="130"/>
      <c r="O11" s="125"/>
      <c r="P11" s="228"/>
      <c r="Q11" s="227"/>
      <c r="R11" s="227"/>
      <c r="S11" s="227"/>
      <c r="T11" s="231"/>
      <c r="U11" s="184"/>
      <c r="V11" s="29"/>
      <c r="W11" s="29"/>
      <c r="X11" s="30"/>
    </row>
    <row r="12" spans="1:28" ht="30" customHeight="1">
      <c r="B12" s="283"/>
      <c r="C12" s="215" t="str">
        <f>'３２チームトーナメント'!AZ11</f>
        <v>筑前</v>
      </c>
      <c r="D12" s="216" t="s">
        <v>33</v>
      </c>
      <c r="E12" s="213" t="str">
        <f>'３２チームトーナメント'!AZ12</f>
        <v>5位</v>
      </c>
      <c r="F12" s="26"/>
      <c r="G12" s="60"/>
      <c r="H12" s="26"/>
      <c r="I12" s="175"/>
      <c r="J12" s="186"/>
      <c r="K12" s="175"/>
      <c r="L12" s="175"/>
      <c r="M12" s="220"/>
      <c r="N12" s="132"/>
      <c r="O12" s="208"/>
      <c r="P12" s="230"/>
      <c r="Q12" s="208"/>
      <c r="R12" s="208"/>
      <c r="S12" s="208"/>
      <c r="T12" s="231"/>
      <c r="U12" s="187"/>
      <c r="V12" s="29"/>
      <c r="W12" s="29"/>
      <c r="X12" s="29"/>
      <c r="Y12" s="176"/>
      <c r="Z12" s="188"/>
      <c r="AA12" s="193"/>
    </row>
    <row r="13" spans="1:28" ht="30" customHeight="1">
      <c r="E13" s="72"/>
      <c r="F13" s="26"/>
      <c r="G13" s="60"/>
      <c r="H13" s="26"/>
      <c r="I13" s="175"/>
      <c r="J13" s="175"/>
      <c r="K13" s="175"/>
      <c r="L13" s="175"/>
      <c r="M13" s="281" t="s">
        <v>5</v>
      </c>
      <c r="N13" s="281"/>
      <c r="O13" s="281"/>
      <c r="P13" s="175" t="s">
        <v>21</v>
      </c>
      <c r="Q13" s="186" t="s">
        <v>20</v>
      </c>
      <c r="U13" s="189"/>
      <c r="V13" s="279">
        <v>7</v>
      </c>
      <c r="W13" s="190"/>
      <c r="X13" s="29"/>
      <c r="Y13" s="176"/>
      <c r="Z13" s="188"/>
      <c r="AA13" s="193"/>
    </row>
    <row r="14" spans="1:28" ht="30" customHeight="1">
      <c r="B14" s="238"/>
      <c r="F14" s="24"/>
      <c r="G14" s="61"/>
      <c r="H14" s="24"/>
      <c r="I14" s="24"/>
      <c r="J14" s="24"/>
      <c r="K14" s="24"/>
      <c r="L14" s="24"/>
      <c r="M14" s="281"/>
      <c r="N14" s="281"/>
      <c r="O14" s="281"/>
      <c r="P14" s="175" t="s">
        <v>22</v>
      </c>
      <c r="Q14" s="186" t="s">
        <v>20</v>
      </c>
      <c r="U14" s="191"/>
      <c r="V14" s="280"/>
      <c r="W14" s="137"/>
      <c r="X14" s="29"/>
      <c r="Y14" s="176"/>
      <c r="Z14" s="176"/>
      <c r="AA14" s="176"/>
    </row>
    <row r="15" spans="1:28" ht="30" customHeight="1">
      <c r="B15" s="283">
        <v>27</v>
      </c>
      <c r="C15" s="284" t="str">
        <f>'３２チームトーナメント'!BB13</f>
        <v>ちとせ</v>
      </c>
      <c r="D15" s="285"/>
      <c r="E15" s="286"/>
      <c r="F15" s="25"/>
      <c r="G15" s="59"/>
      <c r="H15" s="25"/>
      <c r="I15" s="179"/>
      <c r="J15" s="180"/>
      <c r="K15" s="179"/>
      <c r="L15" s="179"/>
      <c r="M15" s="226"/>
      <c r="N15" s="129"/>
      <c r="O15" s="208"/>
      <c r="P15" s="230"/>
      <c r="Q15" s="208"/>
      <c r="R15" s="208"/>
      <c r="S15" s="208"/>
      <c r="T15" s="239"/>
      <c r="U15" s="187"/>
      <c r="V15" s="192"/>
      <c r="W15" s="31"/>
      <c r="X15" s="29"/>
      <c r="Y15" s="176"/>
      <c r="Z15" s="176"/>
      <c r="AA15" s="176"/>
    </row>
    <row r="16" spans="1:28" ht="30" customHeight="1">
      <c r="B16" s="283"/>
      <c r="C16" s="215" t="str">
        <f>'３２チームトーナメント'!BB11</f>
        <v>筑後</v>
      </c>
      <c r="D16" s="216" t="s">
        <v>33</v>
      </c>
      <c r="E16" s="213" t="str">
        <f>'３２チームトーナメント'!BB12</f>
        <v>2位</v>
      </c>
      <c r="F16" s="26"/>
      <c r="G16" s="60"/>
      <c r="H16" s="26"/>
      <c r="I16" s="175"/>
      <c r="J16" s="175"/>
      <c r="K16" s="181"/>
      <c r="L16" s="181"/>
      <c r="M16" s="229"/>
      <c r="N16" s="130"/>
      <c r="O16" s="125"/>
      <c r="P16" s="230"/>
      <c r="Q16" s="208"/>
      <c r="R16" s="208"/>
      <c r="S16" s="208"/>
      <c r="T16" s="231"/>
      <c r="U16" s="184"/>
      <c r="V16" s="29"/>
      <c r="W16" s="29"/>
      <c r="X16" s="29"/>
      <c r="Y16" s="176"/>
      <c r="Z16" s="193"/>
      <c r="AA16" s="193"/>
    </row>
    <row r="17" spans="2:25" ht="30" customHeight="1">
      <c r="E17" s="72"/>
      <c r="F17" s="281" t="s">
        <v>2</v>
      </c>
      <c r="G17" s="281"/>
      <c r="H17" s="281"/>
      <c r="I17" s="175" t="s">
        <v>21</v>
      </c>
      <c r="J17" s="182" t="s">
        <v>24</v>
      </c>
      <c r="K17" s="175"/>
      <c r="L17" s="175"/>
      <c r="N17" s="130"/>
      <c r="O17" s="125"/>
      <c r="P17" s="230"/>
      <c r="Q17" s="208"/>
      <c r="R17" s="208"/>
      <c r="S17" s="208"/>
      <c r="T17" s="226"/>
      <c r="U17" s="194"/>
      <c r="V17" s="30"/>
      <c r="W17" s="30"/>
      <c r="X17" s="30"/>
      <c r="Y17" s="193"/>
    </row>
    <row r="18" spans="2:25" ht="30" customHeight="1">
      <c r="F18" s="281"/>
      <c r="G18" s="281"/>
      <c r="H18" s="281"/>
      <c r="I18" s="175" t="s">
        <v>22</v>
      </c>
      <c r="J18" s="182" t="s">
        <v>24</v>
      </c>
      <c r="K18" s="175"/>
      <c r="L18" s="175"/>
      <c r="N18" s="131"/>
      <c r="O18" s="126"/>
      <c r="P18" s="233"/>
      <c r="Q18" s="234"/>
      <c r="R18" s="234"/>
      <c r="S18" s="234"/>
      <c r="T18" s="231"/>
      <c r="U18" s="195"/>
      <c r="V18" s="29"/>
      <c r="W18" s="29"/>
      <c r="X18" s="29"/>
      <c r="Y18" s="176"/>
    </row>
    <row r="19" spans="2:25" ht="30" customHeight="1">
      <c r="B19" s="283">
        <v>28</v>
      </c>
      <c r="C19" s="284" t="str">
        <f>'３２チームトーナメント'!BD13</f>
        <v>西南</v>
      </c>
      <c r="D19" s="285"/>
      <c r="E19" s="286"/>
      <c r="F19" s="25"/>
      <c r="G19" s="59"/>
      <c r="H19" s="25"/>
      <c r="I19" s="179"/>
      <c r="J19" s="179"/>
      <c r="K19" s="185"/>
      <c r="L19" s="185"/>
      <c r="M19" s="236"/>
      <c r="N19" s="130"/>
      <c r="O19" s="125"/>
      <c r="P19" s="228"/>
      <c r="Q19" s="227"/>
      <c r="R19" s="227"/>
      <c r="S19" s="227"/>
      <c r="T19" s="231"/>
      <c r="U19" s="29"/>
      <c r="V19" s="29"/>
      <c r="W19" s="29"/>
      <c r="X19" s="29"/>
      <c r="Y19" s="176"/>
    </row>
    <row r="20" spans="2:25" ht="30" customHeight="1">
      <c r="B20" s="283"/>
      <c r="C20" s="215" t="str">
        <f>'３２チームトーナメント'!BD11</f>
        <v>福岡</v>
      </c>
      <c r="D20" s="216" t="s">
        <v>33</v>
      </c>
      <c r="E20" s="213" t="str">
        <f>'３２チームトーナメント'!BD12</f>
        <v>7位</v>
      </c>
      <c r="F20" s="26"/>
      <c r="G20" s="60"/>
      <c r="H20" s="26"/>
      <c r="I20" s="175"/>
      <c r="J20" s="186"/>
      <c r="K20" s="175"/>
      <c r="L20" s="175"/>
      <c r="M20" s="220"/>
      <c r="N20" s="133"/>
      <c r="O20" s="222"/>
      <c r="P20" s="223"/>
      <c r="Q20" s="222"/>
      <c r="R20" s="222"/>
      <c r="S20" s="222"/>
      <c r="T20" s="220"/>
      <c r="U20" s="29"/>
      <c r="V20" s="29"/>
      <c r="W20" s="29"/>
      <c r="X20" s="29"/>
      <c r="Y20" s="176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0"/>
      <c r="N21" s="129"/>
      <c r="O21" s="208"/>
      <c r="P21" s="230"/>
      <c r="Q21" s="208"/>
      <c r="R21" s="208"/>
      <c r="S21" s="208"/>
      <c r="T21" s="220"/>
      <c r="U21" s="29"/>
      <c r="V21" s="29"/>
      <c r="W21" s="29"/>
      <c r="X21" s="29"/>
      <c r="Y21" s="29"/>
    </row>
    <row r="22" spans="2:25" ht="30" customHeight="1">
      <c r="B22" s="283">
        <v>29</v>
      </c>
      <c r="C22" s="284" t="str">
        <f>'３２チームトーナメント'!BF13</f>
        <v>BUDDY　FC</v>
      </c>
      <c r="D22" s="285"/>
      <c r="E22" s="286"/>
      <c r="F22" s="25"/>
      <c r="G22" s="59"/>
      <c r="H22" s="25"/>
      <c r="I22" s="179"/>
      <c r="J22" s="180"/>
      <c r="K22" s="179"/>
      <c r="L22" s="179"/>
      <c r="M22" s="226"/>
      <c r="N22" s="129"/>
      <c r="O22" s="208"/>
      <c r="P22" s="230"/>
      <c r="Q22" s="208"/>
      <c r="R22" s="208"/>
      <c r="S22" s="208"/>
      <c r="T22" s="220"/>
      <c r="U22" s="29"/>
      <c r="V22" s="29"/>
      <c r="W22" s="29"/>
      <c r="X22" s="29"/>
      <c r="Y22" s="29"/>
    </row>
    <row r="23" spans="2:25" ht="30" customHeight="1">
      <c r="B23" s="283"/>
      <c r="C23" s="215" t="str">
        <f>'３２チームトーナメント'!BF11</f>
        <v>筑前</v>
      </c>
      <c r="D23" s="216" t="s">
        <v>33</v>
      </c>
      <c r="E23" s="213" t="str">
        <f>'３２チームトーナメント'!BF12</f>
        <v>1位</v>
      </c>
      <c r="F23" s="26"/>
      <c r="G23" s="60"/>
      <c r="H23" s="26"/>
      <c r="I23" s="175"/>
      <c r="J23" s="175"/>
      <c r="K23" s="181"/>
      <c r="L23" s="181"/>
      <c r="M23" s="229"/>
      <c r="N23" s="130"/>
      <c r="O23" s="209"/>
      <c r="P23" s="230"/>
      <c r="Q23" s="208"/>
      <c r="R23" s="208"/>
      <c r="S23" s="208"/>
      <c r="T23" s="231"/>
      <c r="U23" s="29"/>
      <c r="V23" s="29"/>
      <c r="W23" s="29"/>
      <c r="X23" s="29"/>
      <c r="Y23" s="29"/>
    </row>
    <row r="24" spans="2:25" ht="30" customHeight="1">
      <c r="C24" s="170"/>
      <c r="D24" s="170"/>
      <c r="E24" s="170"/>
      <c r="F24" s="281" t="s">
        <v>3</v>
      </c>
      <c r="G24" s="281"/>
      <c r="H24" s="281"/>
      <c r="I24" s="175" t="s">
        <v>21</v>
      </c>
      <c r="J24" s="182" t="s">
        <v>25</v>
      </c>
      <c r="N24" s="130"/>
      <c r="O24" s="209"/>
      <c r="P24" s="230"/>
      <c r="Q24" s="208"/>
      <c r="R24" s="208"/>
      <c r="S24" s="208"/>
      <c r="T24" s="231"/>
      <c r="U24" s="183"/>
      <c r="V24" s="29"/>
      <c r="W24" s="29"/>
      <c r="X24" s="29"/>
      <c r="Y24" s="29"/>
    </row>
    <row r="25" spans="2:25" ht="30" customHeight="1">
      <c r="E25" s="121"/>
      <c r="F25" s="281"/>
      <c r="G25" s="281"/>
      <c r="H25" s="281"/>
      <c r="I25" s="175" t="s">
        <v>22</v>
      </c>
      <c r="J25" s="182" t="s">
        <v>25</v>
      </c>
      <c r="N25" s="131"/>
      <c r="O25" s="210"/>
      <c r="P25" s="233"/>
      <c r="Q25" s="234"/>
      <c r="R25" s="234"/>
      <c r="S25" s="234"/>
      <c r="T25" s="235"/>
      <c r="U25" s="184"/>
      <c r="V25" s="29"/>
      <c r="W25" s="29"/>
      <c r="X25" s="29"/>
      <c r="Y25" s="29"/>
    </row>
    <row r="26" spans="2:25" ht="30" customHeight="1">
      <c r="B26" s="283">
        <v>30</v>
      </c>
      <c r="C26" s="284" t="str">
        <f>'３２チームトーナメント'!BH13</f>
        <v>北野FC</v>
      </c>
      <c r="D26" s="285"/>
      <c r="E26" s="286"/>
      <c r="F26" s="25"/>
      <c r="G26" s="59"/>
      <c r="H26" s="25"/>
      <c r="I26" s="179"/>
      <c r="J26" s="179"/>
      <c r="K26" s="185"/>
      <c r="L26" s="185"/>
      <c r="M26" s="236"/>
      <c r="N26" s="130"/>
      <c r="O26" s="211"/>
      <c r="P26" s="228"/>
      <c r="Q26" s="227"/>
      <c r="R26" s="227"/>
      <c r="S26" s="227"/>
      <c r="T26" s="231"/>
      <c r="U26" s="184"/>
      <c r="V26" s="29"/>
      <c r="W26" s="29"/>
      <c r="X26" s="29"/>
      <c r="Y26" s="29"/>
    </row>
    <row r="27" spans="2:25" ht="30" customHeight="1">
      <c r="B27" s="283"/>
      <c r="C27" s="215" t="str">
        <f>'３２チームトーナメント'!BH11</f>
        <v>筑後</v>
      </c>
      <c r="D27" s="216" t="s">
        <v>33</v>
      </c>
      <c r="E27" s="213" t="str">
        <f>'３２チームトーナメント'!BH12</f>
        <v>7位</v>
      </c>
      <c r="F27" s="26"/>
      <c r="G27" s="60"/>
      <c r="H27" s="26"/>
      <c r="I27" s="175"/>
      <c r="J27" s="186"/>
      <c r="K27" s="175"/>
      <c r="L27" s="175"/>
      <c r="M27" s="220"/>
      <c r="N27" s="132"/>
      <c r="O27" s="208"/>
      <c r="P27" s="230"/>
      <c r="Q27" s="208"/>
      <c r="R27" s="208"/>
      <c r="S27" s="208"/>
      <c r="T27" s="220"/>
      <c r="U27" s="196"/>
      <c r="V27" s="197"/>
      <c r="W27" s="24"/>
      <c r="X27" s="29"/>
      <c r="Y27" s="29"/>
    </row>
    <row r="28" spans="2:25" ht="30" customHeight="1">
      <c r="C28" s="170"/>
      <c r="D28" s="170"/>
      <c r="E28" s="170"/>
      <c r="F28" s="26"/>
      <c r="G28" s="60"/>
      <c r="H28" s="26"/>
      <c r="I28" s="175"/>
      <c r="J28" s="175"/>
      <c r="K28" s="175"/>
      <c r="L28" s="175"/>
      <c r="M28" s="281" t="s">
        <v>6</v>
      </c>
      <c r="N28" s="281"/>
      <c r="O28" s="281"/>
      <c r="P28" s="175" t="s">
        <v>21</v>
      </c>
      <c r="Q28" s="186" t="s">
        <v>20</v>
      </c>
      <c r="U28" s="198"/>
      <c r="V28" s="279">
        <v>8</v>
      </c>
      <c r="W28" s="156"/>
      <c r="X28" s="29"/>
      <c r="Y28" s="29"/>
    </row>
    <row r="29" spans="2:25" ht="30" customHeight="1">
      <c r="B29" s="238"/>
      <c r="E29" s="72"/>
      <c r="F29" s="24"/>
      <c r="G29" s="61"/>
      <c r="H29" s="24"/>
      <c r="I29" s="24"/>
      <c r="J29" s="24"/>
      <c r="K29" s="24"/>
      <c r="L29" s="24"/>
      <c r="M29" s="281"/>
      <c r="N29" s="281"/>
      <c r="O29" s="281"/>
      <c r="P29" s="175" t="s">
        <v>22</v>
      </c>
      <c r="Q29" s="186" t="s">
        <v>20</v>
      </c>
      <c r="U29" s="199"/>
      <c r="V29" s="280"/>
      <c r="W29" s="157"/>
      <c r="X29" s="29"/>
      <c r="Y29" s="29"/>
    </row>
    <row r="30" spans="2:25" ht="30" customHeight="1">
      <c r="B30" s="283">
        <v>31</v>
      </c>
      <c r="C30" s="284" t="str">
        <f>'３２チームトーナメント'!BJ13</f>
        <v>CLUB東福岡</v>
      </c>
      <c r="D30" s="285"/>
      <c r="E30" s="286"/>
      <c r="F30" s="25"/>
      <c r="G30" s="59"/>
      <c r="H30" s="25"/>
      <c r="I30" s="179"/>
      <c r="J30" s="180"/>
      <c r="K30" s="179"/>
      <c r="L30" s="179"/>
      <c r="M30" s="226"/>
      <c r="N30" s="129"/>
      <c r="O30" s="208"/>
      <c r="P30" s="230"/>
      <c r="Q30" s="208"/>
      <c r="R30" s="208"/>
      <c r="T30" s="231"/>
      <c r="U30" s="184"/>
      <c r="V30" s="29"/>
      <c r="W30" s="29"/>
      <c r="X30" s="29"/>
      <c r="Y30" s="29"/>
    </row>
    <row r="31" spans="2:25" ht="30" customHeight="1">
      <c r="B31" s="283"/>
      <c r="C31" s="215" t="str">
        <f>'３２チームトーナメント'!BJ11</f>
        <v>福岡</v>
      </c>
      <c r="D31" s="216" t="s">
        <v>33</v>
      </c>
      <c r="E31" s="213" t="str">
        <f>'３２チームトーナメント'!BJ12</f>
        <v>3位</v>
      </c>
      <c r="F31" s="26"/>
      <c r="G31" s="60"/>
      <c r="H31" s="26"/>
      <c r="I31" s="175"/>
      <c r="J31" s="175"/>
      <c r="K31" s="181"/>
      <c r="L31" s="181"/>
      <c r="M31" s="229"/>
      <c r="N31" s="130"/>
      <c r="O31" s="125"/>
      <c r="P31" s="230"/>
      <c r="Q31" s="208"/>
      <c r="R31" s="208"/>
      <c r="S31" s="208"/>
      <c r="T31" s="231"/>
      <c r="U31" s="184"/>
      <c r="V31" s="29"/>
      <c r="W31" s="29"/>
      <c r="X31" s="29"/>
      <c r="Y31" s="29"/>
    </row>
    <row r="32" spans="2:25" ht="30" customHeight="1">
      <c r="C32" s="170"/>
      <c r="D32" s="170"/>
      <c r="E32" s="170"/>
      <c r="F32" s="281" t="s">
        <v>4</v>
      </c>
      <c r="G32" s="281"/>
      <c r="H32" s="281"/>
      <c r="I32" s="175" t="s">
        <v>21</v>
      </c>
      <c r="J32" s="182" t="s">
        <v>26</v>
      </c>
      <c r="N32" s="130"/>
      <c r="O32" s="125"/>
      <c r="P32" s="230"/>
      <c r="Q32" s="208"/>
      <c r="R32" s="208"/>
      <c r="S32" s="208"/>
      <c r="T32" s="226"/>
      <c r="U32" s="184"/>
      <c r="V32" s="29"/>
      <c r="W32" s="29"/>
      <c r="X32" s="29"/>
      <c r="Y32" s="29"/>
    </row>
    <row r="33" spans="2:25" ht="30" customHeight="1">
      <c r="B33" s="200"/>
      <c r="E33" s="72"/>
      <c r="F33" s="281"/>
      <c r="G33" s="281"/>
      <c r="H33" s="281"/>
      <c r="I33" s="175" t="s">
        <v>22</v>
      </c>
      <c r="J33" s="182" t="s">
        <v>26</v>
      </c>
      <c r="N33" s="131"/>
      <c r="O33" s="126"/>
      <c r="P33" s="233"/>
      <c r="Q33" s="234"/>
      <c r="R33" s="234"/>
      <c r="S33" s="234"/>
      <c r="T33" s="231"/>
      <c r="U33" s="195"/>
      <c r="V33" s="29"/>
      <c r="W33" s="29"/>
      <c r="X33" s="29"/>
      <c r="Y33" s="29"/>
    </row>
    <row r="34" spans="2:25" ht="30" customHeight="1">
      <c r="B34" s="283">
        <v>32</v>
      </c>
      <c r="C34" s="284" t="str">
        <f>'３２チームトーナメント'!BL13</f>
        <v>周防灘FC</v>
      </c>
      <c r="D34" s="285"/>
      <c r="E34" s="286"/>
      <c r="F34" s="25"/>
      <c r="G34" s="59"/>
      <c r="H34" s="25"/>
      <c r="I34" s="179"/>
      <c r="J34" s="179"/>
      <c r="K34" s="185"/>
      <c r="L34" s="185"/>
      <c r="M34" s="236"/>
      <c r="N34" s="130"/>
      <c r="O34" s="125"/>
      <c r="P34" s="228"/>
      <c r="Q34" s="227"/>
      <c r="R34" s="227"/>
      <c r="S34" s="227"/>
      <c r="T34" s="231"/>
      <c r="U34" s="29"/>
      <c r="V34" s="29"/>
      <c r="W34" s="29"/>
      <c r="X34" s="240"/>
      <c r="Y34" s="29"/>
    </row>
    <row r="35" spans="2:25" ht="30" customHeight="1">
      <c r="B35" s="283"/>
      <c r="C35" s="215" t="str">
        <f>'３２チームトーナメント'!BL11</f>
        <v>北九州</v>
      </c>
      <c r="D35" s="216" t="s">
        <v>33</v>
      </c>
      <c r="E35" s="213" t="str">
        <f>'３２チームトーナメント'!BL12</f>
        <v>3位</v>
      </c>
      <c r="F35" s="26"/>
      <c r="G35" s="60"/>
      <c r="H35" s="26"/>
      <c r="I35" s="175"/>
      <c r="J35" s="186"/>
      <c r="K35" s="175"/>
      <c r="L35" s="175"/>
      <c r="M35" s="220"/>
      <c r="N35" s="132"/>
      <c r="O35" s="208"/>
      <c r="P35" s="230"/>
      <c r="Q35" s="208"/>
      <c r="R35" s="208"/>
      <c r="S35" s="208"/>
      <c r="T35" s="220"/>
      <c r="U35" s="29"/>
      <c r="V35" s="29"/>
      <c r="W35" s="29"/>
      <c r="X35" s="241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0"/>
      <c r="N36" s="129"/>
      <c r="O36" s="208"/>
      <c r="P36" s="230"/>
      <c r="Q36" s="208"/>
      <c r="R36" s="208"/>
      <c r="S36" s="208"/>
      <c r="T36" s="220"/>
      <c r="U36" s="29"/>
      <c r="V36" s="29"/>
      <c r="W36" s="29"/>
      <c r="X36" s="29"/>
      <c r="Y36" s="24"/>
    </row>
  </sheetData>
  <mergeCells count="28"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  <mergeCell ref="M13:O14"/>
    <mergeCell ref="V13:V14"/>
    <mergeCell ref="B15:B16"/>
    <mergeCell ref="B26:B27"/>
    <mergeCell ref="C26:E26"/>
    <mergeCell ref="M28:O29"/>
    <mergeCell ref="V28:V29"/>
    <mergeCell ref="F17:H18"/>
    <mergeCell ref="B19:B20"/>
    <mergeCell ref="C19:E19"/>
    <mergeCell ref="B22:B23"/>
    <mergeCell ref="C22:E22"/>
    <mergeCell ref="F24:H25"/>
    <mergeCell ref="A1:W1"/>
    <mergeCell ref="B7:B8"/>
    <mergeCell ref="C7:E7"/>
    <mergeCell ref="F9:H10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7"/>
  <sheetViews>
    <sheetView workbookViewId="0">
      <selection activeCell="U6" sqref="U6"/>
    </sheetView>
    <sheetView topLeftCell="A22" workbookViewId="1">
      <selection activeCell="C3" sqref="C3:I3"/>
    </sheetView>
  </sheetViews>
  <sheetFormatPr defaultRowHeight="17.25"/>
  <cols>
    <col min="1" max="1" width="4" customWidth="1"/>
    <col min="2" max="2" width="3.5" style="77" customWidth="1"/>
    <col min="3" max="3" width="29.625" style="55" customWidth="1"/>
    <col min="4" max="4" width="4" customWidth="1"/>
    <col min="5" max="5" width="4" style="62" customWidth="1"/>
    <col min="6" max="10" width="4" customWidth="1"/>
    <col min="11" max="11" width="4" style="48" customWidth="1"/>
    <col min="12" max="12" width="4" style="136" customWidth="1"/>
    <col min="13" max="19" width="4" style="40" customWidth="1"/>
    <col min="20" max="20" width="4" style="69" customWidth="1"/>
    <col min="21" max="23" width="4" style="40" customWidth="1"/>
    <col min="24" max="24" width="4" style="48" customWidth="1"/>
    <col min="25" max="26" width="3.875" customWidth="1"/>
    <col min="27" max="27" width="27.75" customWidth="1"/>
    <col min="28" max="28" width="12.5" customWidth="1"/>
    <col min="29" max="29" width="5" customWidth="1"/>
  </cols>
  <sheetData>
    <row r="1" spans="1:33" ht="37.5" customHeight="1">
      <c r="A1" s="282" t="s">
        <v>120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52"/>
      <c r="AC1" s="52"/>
      <c r="AD1" s="52"/>
      <c r="AE1" s="5"/>
      <c r="AF1" s="2"/>
      <c r="AG1" s="23"/>
    </row>
    <row r="2" spans="1:33" ht="15.75" customHeight="1">
      <c r="A2" s="52"/>
      <c r="B2" s="76"/>
      <c r="C2" s="2"/>
      <c r="D2" s="52"/>
      <c r="E2" s="56"/>
      <c r="F2" s="52"/>
      <c r="G2" s="52"/>
      <c r="H2" s="52"/>
      <c r="I2" s="52"/>
      <c r="J2" s="52"/>
      <c r="K2" s="52"/>
      <c r="L2" s="127"/>
      <c r="M2" s="52"/>
      <c r="N2" s="52"/>
      <c r="O2" s="52"/>
      <c r="P2" s="52"/>
      <c r="Q2" s="52"/>
      <c r="R2" s="52"/>
      <c r="S2" s="52"/>
      <c r="T2" s="56"/>
      <c r="U2" s="52"/>
      <c r="V2" s="52"/>
      <c r="W2" s="52"/>
      <c r="X2" s="52"/>
      <c r="Y2" s="52"/>
      <c r="Z2" s="52"/>
      <c r="AA2" s="52"/>
      <c r="AB2" s="52"/>
      <c r="AC2" s="52"/>
      <c r="AD2" s="52"/>
      <c r="AE2" s="5"/>
      <c r="AF2" s="2"/>
    </row>
    <row r="3" spans="1:33" s="170" customFormat="1" ht="35.25" customHeight="1">
      <c r="B3" s="171"/>
      <c r="C3" s="290" t="s">
        <v>39</v>
      </c>
      <c r="D3" s="290"/>
      <c r="E3" s="290"/>
      <c r="F3" s="290"/>
      <c r="G3" s="290"/>
      <c r="H3" s="290"/>
      <c r="I3" s="290"/>
      <c r="J3" s="291" t="s">
        <v>0</v>
      </c>
      <c r="K3" s="291"/>
      <c r="L3" s="291" t="str">
        <f>'３２チームトーナメント'!AX14</f>
        <v>大宰府梅林アスレチックスポーツ公園</v>
      </c>
      <c r="M3" s="291"/>
      <c r="N3" s="291"/>
      <c r="O3" s="291"/>
      <c r="P3" s="291"/>
      <c r="Q3" s="291"/>
      <c r="R3" s="291"/>
      <c r="S3" s="291"/>
      <c r="T3" s="291"/>
      <c r="U3" s="291"/>
      <c r="V3" s="214"/>
      <c r="W3" s="214"/>
    </row>
    <row r="4" spans="1:33" ht="14.25" customHeight="1">
      <c r="C4" s="54"/>
      <c r="D4" s="20"/>
      <c r="E4" s="20"/>
      <c r="F4" s="22"/>
      <c r="G4" s="22"/>
      <c r="H4" s="22"/>
      <c r="I4" s="22"/>
      <c r="J4" s="22"/>
      <c r="K4" s="43"/>
      <c r="L4" s="128"/>
      <c r="M4" s="41"/>
      <c r="N4" s="41"/>
      <c r="O4" s="41"/>
      <c r="P4" s="41"/>
      <c r="Q4" s="41"/>
      <c r="R4" s="41"/>
      <c r="S4" s="41"/>
      <c r="T4" s="63"/>
      <c r="U4" s="41"/>
      <c r="V4" s="41"/>
      <c r="W4" s="41"/>
      <c r="X4" s="47"/>
      <c r="Y4" s="7"/>
      <c r="Z4" s="7"/>
    </row>
    <row r="5" spans="1:33" ht="62.25" customHeight="1">
      <c r="B5" s="94"/>
      <c r="C5" s="74"/>
      <c r="D5" s="26"/>
      <c r="E5" s="60"/>
      <c r="F5" s="11"/>
      <c r="G5" s="11"/>
      <c r="H5" s="11"/>
      <c r="I5" s="11"/>
      <c r="J5" s="11"/>
      <c r="K5" s="47"/>
      <c r="L5" s="128"/>
      <c r="M5" s="39"/>
      <c r="N5" s="39"/>
      <c r="O5" s="39"/>
      <c r="P5" s="39"/>
      <c r="Q5" s="39"/>
      <c r="R5" s="39"/>
      <c r="S5" s="39"/>
      <c r="T5" s="68"/>
      <c r="U5" s="39"/>
      <c r="V5" s="39"/>
      <c r="W5" s="39"/>
      <c r="X5" s="47"/>
      <c r="Y5" s="8"/>
      <c r="Z5" s="8"/>
      <c r="AA5" s="29"/>
      <c r="AB5" s="29"/>
      <c r="AC5" s="9"/>
      <c r="AD5" s="1"/>
    </row>
    <row r="6" spans="1:33" ht="22.5" customHeight="1">
      <c r="C6" s="54"/>
      <c r="D6" s="9"/>
      <c r="E6" s="57"/>
      <c r="F6" s="9"/>
      <c r="G6" s="9"/>
      <c r="H6" s="9"/>
      <c r="I6" s="9"/>
      <c r="J6" s="9"/>
      <c r="K6" s="45"/>
      <c r="L6" s="124"/>
      <c r="M6" s="36"/>
      <c r="N6" s="36"/>
      <c r="O6" s="36"/>
      <c r="P6" s="36"/>
      <c r="Q6" s="36"/>
      <c r="R6" s="36"/>
      <c r="S6" s="36"/>
      <c r="T6" s="64"/>
      <c r="U6" s="36"/>
      <c r="V6" s="36"/>
      <c r="W6" s="36"/>
      <c r="X6" s="45"/>
      <c r="Y6" s="27"/>
      <c r="Z6" s="27"/>
      <c r="AA6" s="28"/>
      <c r="AB6" s="51"/>
      <c r="AC6" s="27"/>
      <c r="AD6" s="27"/>
    </row>
    <row r="7" spans="1:33" ht="35.25" customHeight="1">
      <c r="B7" s="299">
        <v>1</v>
      </c>
      <c r="C7" s="70">
        <f>あグループ!W13</f>
        <v>0</v>
      </c>
      <c r="D7" s="10"/>
      <c r="E7" s="58"/>
      <c r="F7" s="10"/>
      <c r="G7" s="10"/>
      <c r="H7" s="10"/>
      <c r="I7" s="10"/>
      <c r="J7" s="10"/>
      <c r="K7" s="46"/>
      <c r="L7" s="129"/>
      <c r="M7" s="37"/>
      <c r="N7" s="37"/>
      <c r="O7" s="37"/>
      <c r="P7" s="37"/>
      <c r="Q7" s="37"/>
      <c r="R7" s="37"/>
      <c r="S7" s="37"/>
      <c r="T7" s="65"/>
      <c r="U7" s="37"/>
      <c r="V7" s="37"/>
      <c r="W7" s="37"/>
      <c r="X7" s="47"/>
      <c r="Y7" s="8"/>
      <c r="Z7" s="8"/>
      <c r="AA7" s="29"/>
      <c r="AB7" s="33"/>
    </row>
    <row r="8" spans="1:33" ht="35.25" customHeight="1">
      <c r="B8" s="299"/>
      <c r="C8" s="139">
        <f>あグループ!W14</f>
        <v>0</v>
      </c>
      <c r="D8" s="11"/>
      <c r="E8" s="21"/>
      <c r="F8" s="11"/>
      <c r="G8" s="11"/>
      <c r="H8" s="11"/>
      <c r="I8" s="89"/>
      <c r="J8" s="89"/>
      <c r="K8" s="91"/>
      <c r="L8" s="130"/>
      <c r="M8" s="38"/>
      <c r="N8" s="38"/>
      <c r="O8" s="38"/>
      <c r="P8" s="38"/>
      <c r="Q8" s="38"/>
      <c r="R8" s="38"/>
      <c r="S8" s="38"/>
      <c r="T8" s="66"/>
      <c r="U8" s="38"/>
      <c r="V8" s="38"/>
      <c r="W8" s="38"/>
      <c r="X8" s="44"/>
      <c r="Y8" s="8"/>
      <c r="Z8" s="8"/>
      <c r="AA8" s="29"/>
      <c r="AB8" s="34"/>
    </row>
    <row r="9" spans="1:33" ht="35.25" customHeight="1">
      <c r="C9" s="72"/>
      <c r="D9" s="293" t="s">
        <v>7</v>
      </c>
      <c r="E9" s="293"/>
      <c r="F9" s="293"/>
      <c r="G9" s="53"/>
      <c r="H9" s="53"/>
      <c r="L9" s="130"/>
      <c r="M9" s="38"/>
      <c r="N9" s="38"/>
      <c r="O9" s="38"/>
      <c r="P9" s="38"/>
      <c r="Q9" s="38"/>
      <c r="R9" s="38"/>
      <c r="S9" s="38"/>
      <c r="T9" s="66"/>
      <c r="U9" s="38"/>
      <c r="V9" s="38"/>
      <c r="W9" s="38"/>
      <c r="X9" s="44"/>
      <c r="Y9" s="140"/>
      <c r="Z9" s="14"/>
      <c r="AA9" s="30"/>
      <c r="AB9" s="34"/>
    </row>
    <row r="10" spans="1:33" ht="35.25" customHeight="1">
      <c r="C10" s="72"/>
      <c r="D10" s="293"/>
      <c r="E10" s="293"/>
      <c r="F10" s="293"/>
      <c r="G10" s="53"/>
      <c r="H10" s="53"/>
      <c r="L10" s="131"/>
      <c r="M10" s="42"/>
      <c r="N10" s="42"/>
      <c r="O10" s="42"/>
      <c r="P10" s="42"/>
      <c r="Q10" s="42"/>
      <c r="R10" s="42"/>
      <c r="S10" s="42"/>
      <c r="T10" s="67"/>
      <c r="U10" s="42"/>
      <c r="V10" s="42"/>
      <c r="W10" s="42"/>
      <c r="X10" s="49"/>
      <c r="Y10" s="16"/>
      <c r="Z10" s="8"/>
      <c r="AA10" s="29"/>
      <c r="AB10" s="34"/>
    </row>
    <row r="11" spans="1:33" ht="35.25" customHeight="1">
      <c r="B11" s="299">
        <v>2</v>
      </c>
      <c r="C11" s="73">
        <f>あグループ!W28</f>
        <v>0</v>
      </c>
      <c r="D11" s="25"/>
      <c r="E11" s="59"/>
      <c r="F11" s="10"/>
      <c r="G11" s="10"/>
      <c r="H11" s="10"/>
      <c r="I11" s="90"/>
      <c r="J11" s="90"/>
      <c r="K11" s="92"/>
      <c r="L11" s="130"/>
      <c r="M11" s="37"/>
      <c r="N11" s="37"/>
      <c r="O11" s="37"/>
      <c r="P11" s="37"/>
      <c r="Q11" s="37"/>
      <c r="R11" s="37"/>
      <c r="S11" s="37"/>
      <c r="T11" s="65"/>
      <c r="U11" s="37"/>
      <c r="V11" s="37"/>
      <c r="W11" s="37"/>
      <c r="X11" s="44"/>
      <c r="Y11" s="16"/>
      <c r="Z11" s="8"/>
      <c r="AA11" s="29"/>
      <c r="AB11" s="34"/>
    </row>
    <row r="12" spans="1:33" ht="35.25" customHeight="1">
      <c r="B12" s="299"/>
      <c r="C12" s="71">
        <f>あグループ!W29</f>
        <v>0</v>
      </c>
      <c r="D12" s="26"/>
      <c r="E12" s="60"/>
      <c r="F12" s="11"/>
      <c r="G12" s="11"/>
      <c r="H12" s="11"/>
      <c r="I12" s="11"/>
      <c r="J12" s="11"/>
      <c r="K12" s="47"/>
      <c r="L12" s="132"/>
      <c r="M12" s="38"/>
      <c r="N12" s="38"/>
      <c r="O12" s="38"/>
      <c r="P12" s="38"/>
      <c r="Q12" s="38"/>
      <c r="R12" s="38"/>
      <c r="S12" s="38"/>
      <c r="T12" s="66"/>
      <c r="U12" s="38"/>
      <c r="V12" s="38"/>
      <c r="W12" s="38"/>
      <c r="X12" s="44"/>
      <c r="Y12" s="16"/>
      <c r="Z12" s="8"/>
      <c r="AA12" s="29"/>
      <c r="AB12" s="29"/>
      <c r="AC12" s="9"/>
      <c r="AD12" s="13"/>
      <c r="AE12" s="4"/>
    </row>
    <row r="13" spans="1:33" ht="35.25" customHeight="1">
      <c r="C13" s="74"/>
      <c r="D13" s="26"/>
      <c r="E13" s="60"/>
      <c r="F13" s="11"/>
      <c r="G13" s="11"/>
      <c r="H13" s="11"/>
      <c r="I13" s="11"/>
      <c r="J13" s="11"/>
      <c r="K13" s="47"/>
      <c r="L13" s="95"/>
      <c r="M13" s="95"/>
      <c r="N13" s="95"/>
      <c r="O13" s="95"/>
      <c r="P13" s="95"/>
      <c r="Q13" s="95"/>
      <c r="R13" s="95"/>
      <c r="S13" s="95"/>
      <c r="T13" s="95"/>
      <c r="U13" s="53"/>
      <c r="V13" s="293" t="s">
        <v>29</v>
      </c>
      <c r="W13" s="293"/>
      <c r="X13" s="293"/>
      <c r="Y13" s="17"/>
      <c r="Z13" s="140"/>
      <c r="AA13" s="98"/>
      <c r="AB13" s="29"/>
      <c r="AC13" s="9"/>
      <c r="AD13" s="13"/>
      <c r="AE13" s="4"/>
    </row>
    <row r="14" spans="1:33" ht="35.25" customHeight="1">
      <c r="B14" s="78"/>
      <c r="C14" s="72"/>
      <c r="D14" s="24"/>
      <c r="E14" s="61"/>
      <c r="F14" s="12"/>
      <c r="G14" s="12"/>
      <c r="H14" s="12"/>
      <c r="I14" s="12"/>
      <c r="J14" s="12"/>
      <c r="K14" s="47"/>
      <c r="L14" s="95"/>
      <c r="M14" s="95"/>
      <c r="N14" s="95"/>
      <c r="O14" s="95"/>
      <c r="P14" s="95"/>
      <c r="Q14" s="95"/>
      <c r="R14" s="95"/>
      <c r="S14" s="95"/>
      <c r="T14" s="95"/>
      <c r="U14" s="88"/>
      <c r="V14" s="293"/>
      <c r="W14" s="293"/>
      <c r="X14" s="293"/>
      <c r="Y14" s="100"/>
      <c r="Z14" s="99"/>
      <c r="AA14" s="98"/>
      <c r="AB14" s="29"/>
      <c r="AC14" s="9"/>
      <c r="AD14" s="9"/>
      <c r="AE14" s="3"/>
    </row>
    <row r="15" spans="1:33" ht="35.25" customHeight="1">
      <c r="B15" s="294">
        <v>3</v>
      </c>
      <c r="C15" s="70">
        <f>'いグループ '!W13</f>
        <v>0</v>
      </c>
      <c r="D15" s="25"/>
      <c r="E15" s="59"/>
      <c r="F15" s="10"/>
      <c r="G15" s="10"/>
      <c r="H15" s="10"/>
      <c r="I15" s="10"/>
      <c r="J15" s="10"/>
      <c r="K15" s="46"/>
      <c r="L15" s="129"/>
      <c r="M15" s="38"/>
      <c r="N15" s="38"/>
      <c r="O15" s="38"/>
      <c r="P15" s="38"/>
      <c r="Q15" s="38"/>
      <c r="R15" s="38"/>
      <c r="S15" s="38"/>
      <c r="T15" s="66"/>
      <c r="U15" s="159"/>
      <c r="V15" s="38"/>
      <c r="W15" s="38"/>
      <c r="X15" s="50"/>
      <c r="Y15" s="101"/>
      <c r="Z15" s="15"/>
      <c r="AA15" s="31"/>
      <c r="AB15" s="29"/>
      <c r="AC15" s="9"/>
      <c r="AD15" s="9"/>
      <c r="AE15" s="3"/>
    </row>
    <row r="16" spans="1:33" ht="35.25" customHeight="1">
      <c r="B16" s="294"/>
      <c r="C16" s="71">
        <f>'いグループ '!W14</f>
        <v>0</v>
      </c>
      <c r="D16" s="26"/>
      <c r="E16" s="60"/>
      <c r="F16" s="11"/>
      <c r="G16" s="11"/>
      <c r="H16" s="11"/>
      <c r="I16" s="11"/>
      <c r="J16" s="11"/>
      <c r="K16" s="47"/>
      <c r="L16" s="130"/>
      <c r="M16" s="38"/>
      <c r="N16" s="38"/>
      <c r="O16" s="38"/>
      <c r="P16" s="38"/>
      <c r="Q16" s="38"/>
      <c r="R16" s="38"/>
      <c r="S16" s="38"/>
      <c r="T16" s="66"/>
      <c r="U16" s="159"/>
      <c r="V16" s="38"/>
      <c r="W16" s="38"/>
      <c r="X16" s="44"/>
      <c r="Y16" s="102"/>
      <c r="Z16" s="8"/>
      <c r="AA16" s="29"/>
      <c r="AB16" s="29"/>
      <c r="AC16" s="9"/>
      <c r="AD16" s="6"/>
      <c r="AE16" s="4"/>
    </row>
    <row r="17" spans="2:30" ht="35.25" customHeight="1">
      <c r="C17" s="72"/>
      <c r="D17" s="293" t="s">
        <v>8</v>
      </c>
      <c r="E17" s="293"/>
      <c r="F17" s="293"/>
      <c r="G17" s="53"/>
      <c r="H17" s="53"/>
      <c r="I17" s="96"/>
      <c r="J17" s="96"/>
      <c r="K17" s="97"/>
      <c r="L17" s="130"/>
      <c r="M17" s="38"/>
      <c r="N17" s="38"/>
      <c r="O17" s="38"/>
      <c r="P17" s="38"/>
      <c r="Q17" s="38"/>
      <c r="R17" s="38"/>
      <c r="S17" s="38"/>
      <c r="T17" s="66"/>
      <c r="U17" s="160"/>
      <c r="V17" s="38"/>
      <c r="W17" s="38"/>
      <c r="X17" s="46"/>
      <c r="Y17" s="103"/>
      <c r="Z17" s="14"/>
      <c r="AA17" s="30"/>
      <c r="AB17" s="30"/>
      <c r="AC17" s="6"/>
      <c r="AD17" s="1"/>
    </row>
    <row r="18" spans="2:30" ht="35.25" customHeight="1">
      <c r="C18" s="72"/>
      <c r="D18" s="293"/>
      <c r="E18" s="293"/>
      <c r="F18" s="293"/>
      <c r="G18" s="53"/>
      <c r="H18" s="53"/>
      <c r="I18" s="96"/>
      <c r="J18" s="96"/>
      <c r="K18" s="97"/>
      <c r="L18" s="131"/>
      <c r="M18" s="42"/>
      <c r="N18" s="42"/>
      <c r="O18" s="42"/>
      <c r="P18" s="42"/>
      <c r="Q18" s="42"/>
      <c r="R18" s="42"/>
      <c r="S18" s="42"/>
      <c r="T18" s="67"/>
      <c r="U18" s="42"/>
      <c r="V18" s="42"/>
      <c r="W18" s="42"/>
      <c r="X18" s="44"/>
      <c r="Y18" s="145"/>
      <c r="Z18" s="8"/>
      <c r="AA18" s="29"/>
      <c r="AB18" s="29"/>
      <c r="AC18" s="9"/>
      <c r="AD18" s="1"/>
    </row>
    <row r="19" spans="2:30" ht="35.25" customHeight="1">
      <c r="B19" s="294">
        <v>4</v>
      </c>
      <c r="C19" s="70">
        <f>'いグループ '!W28</f>
        <v>0</v>
      </c>
      <c r="D19" s="25"/>
      <c r="E19" s="59"/>
      <c r="F19" s="10"/>
      <c r="G19" s="10"/>
      <c r="H19" s="10"/>
      <c r="I19" s="10"/>
      <c r="J19" s="10"/>
      <c r="K19" s="154"/>
      <c r="L19" s="130"/>
      <c r="M19" s="37"/>
      <c r="N19" s="37"/>
      <c r="O19" s="37"/>
      <c r="P19" s="37"/>
      <c r="Q19" s="37"/>
      <c r="R19" s="37"/>
      <c r="S19" s="37"/>
      <c r="T19" s="65"/>
      <c r="U19" s="37"/>
      <c r="V19" s="37"/>
      <c r="W19" s="37"/>
      <c r="X19" s="44"/>
      <c r="Y19" s="104"/>
      <c r="Z19" s="8"/>
      <c r="AA19" s="29"/>
      <c r="AB19" s="29"/>
      <c r="AC19" s="9"/>
      <c r="AD19" s="1"/>
    </row>
    <row r="20" spans="2:30" ht="35.25" customHeight="1">
      <c r="B20" s="294"/>
      <c r="C20" s="71">
        <f>'いグループ '!W29</f>
        <v>0</v>
      </c>
      <c r="D20" s="26"/>
      <c r="E20" s="60"/>
      <c r="F20" s="11"/>
      <c r="G20" s="11"/>
      <c r="H20" s="11"/>
      <c r="I20" s="11"/>
      <c r="J20" s="11"/>
      <c r="K20" s="296"/>
      <c r="L20" s="296"/>
      <c r="M20" s="296"/>
      <c r="N20" s="152"/>
      <c r="O20" s="152"/>
      <c r="P20" s="38"/>
      <c r="Q20" s="38"/>
      <c r="R20" s="38"/>
      <c r="S20" s="38"/>
      <c r="T20" s="68"/>
      <c r="U20" s="159"/>
      <c r="V20" s="39"/>
      <c r="W20" s="41"/>
      <c r="X20" s="41"/>
      <c r="Y20" s="147"/>
      <c r="Z20" s="153"/>
      <c r="AA20" s="29"/>
      <c r="AB20" s="29"/>
      <c r="AC20" s="9"/>
      <c r="AD20" s="1"/>
    </row>
    <row r="21" spans="2:30" ht="35.25" customHeight="1">
      <c r="B21" s="94"/>
      <c r="C21" s="74"/>
      <c r="D21" s="26"/>
      <c r="E21" s="60"/>
      <c r="F21" s="11"/>
      <c r="G21" s="11"/>
      <c r="H21" s="11"/>
      <c r="I21" s="11"/>
      <c r="J21" s="11"/>
      <c r="K21" s="161"/>
      <c r="L21" s="161"/>
      <c r="M21" s="161"/>
      <c r="N21" s="161"/>
      <c r="O21" s="161"/>
      <c r="P21" s="161"/>
      <c r="Q21" s="161"/>
      <c r="R21" s="161"/>
      <c r="S21" s="161"/>
      <c r="T21" s="66"/>
      <c r="U21" s="159"/>
      <c r="V21" s="39"/>
      <c r="W21" s="297" t="s">
        <v>32</v>
      </c>
      <c r="X21" s="298"/>
      <c r="Y21" s="298"/>
      <c r="Z21" s="148"/>
      <c r="AA21" s="150"/>
      <c r="AB21" s="29"/>
      <c r="AC21" s="9"/>
      <c r="AD21" s="1"/>
    </row>
    <row r="22" spans="2:30" ht="35.25" customHeight="1">
      <c r="C22" s="72"/>
      <c r="D22" s="24"/>
      <c r="E22" s="61"/>
      <c r="F22" s="12"/>
      <c r="G22" s="12"/>
      <c r="H22" s="12"/>
      <c r="I22" s="12"/>
      <c r="J22" s="12"/>
      <c r="K22" s="161"/>
      <c r="L22" s="161"/>
      <c r="M22" s="161"/>
      <c r="N22" s="161"/>
      <c r="O22" s="161"/>
      <c r="P22" s="161"/>
      <c r="Q22" s="161"/>
      <c r="R22" s="161"/>
      <c r="S22" s="161"/>
      <c r="T22" s="66"/>
      <c r="U22" s="159"/>
      <c r="V22" s="38"/>
      <c r="W22" s="298"/>
      <c r="X22" s="298"/>
      <c r="Y22" s="298"/>
      <c r="Z22" s="162"/>
      <c r="AA22" s="137"/>
      <c r="AB22" s="29"/>
      <c r="AC22" s="8"/>
      <c r="AD22" s="1"/>
    </row>
    <row r="23" spans="2:30" ht="35.25" customHeight="1">
      <c r="B23" s="294">
        <v>5</v>
      </c>
      <c r="C23" s="70">
        <f>うグループ!W13</f>
        <v>0</v>
      </c>
      <c r="D23" s="25"/>
      <c r="E23" s="59"/>
      <c r="F23" s="10"/>
      <c r="G23" s="10"/>
      <c r="H23" s="10"/>
      <c r="I23" s="10"/>
      <c r="J23" s="10"/>
      <c r="K23" s="46"/>
      <c r="L23" s="129"/>
      <c r="M23" s="38"/>
      <c r="N23" s="38"/>
      <c r="O23" s="38"/>
      <c r="P23" s="38"/>
      <c r="Q23" s="38"/>
      <c r="R23" s="38"/>
      <c r="S23" s="38"/>
      <c r="T23" s="66"/>
      <c r="U23" s="159"/>
      <c r="V23" s="38"/>
      <c r="W23" s="38"/>
      <c r="X23" s="47"/>
      <c r="Y23" s="155"/>
      <c r="Z23" s="149"/>
      <c r="AA23" s="151"/>
      <c r="AB23" s="29"/>
      <c r="AC23" s="8"/>
      <c r="AD23" s="1"/>
    </row>
    <row r="24" spans="2:30" ht="35.25" customHeight="1">
      <c r="B24" s="294"/>
      <c r="C24" s="71">
        <f>うグループ!W14</f>
        <v>0</v>
      </c>
      <c r="D24" s="26"/>
      <c r="E24" s="60"/>
      <c r="F24" s="11"/>
      <c r="G24" s="11"/>
      <c r="H24" s="11"/>
      <c r="I24" s="11"/>
      <c r="J24" s="11"/>
      <c r="K24" s="47"/>
      <c r="L24" s="142"/>
      <c r="M24" s="38"/>
      <c r="N24" s="38"/>
      <c r="O24" s="38"/>
      <c r="P24" s="38"/>
      <c r="Q24" s="38"/>
      <c r="R24" s="38"/>
      <c r="S24" s="38"/>
      <c r="T24" s="66"/>
      <c r="U24" s="159"/>
      <c r="V24" s="38"/>
      <c r="W24" s="38"/>
      <c r="X24" s="44"/>
      <c r="Y24" s="104"/>
      <c r="Z24" s="8"/>
      <c r="AA24" s="151"/>
      <c r="AB24" s="29"/>
      <c r="AC24" s="8"/>
      <c r="AD24" s="1"/>
    </row>
    <row r="25" spans="2:30" ht="35.25" customHeight="1">
      <c r="C25" s="72"/>
      <c r="D25" s="293" t="s">
        <v>9</v>
      </c>
      <c r="E25" s="293"/>
      <c r="F25" s="293"/>
      <c r="G25" s="53"/>
      <c r="H25" s="53"/>
      <c r="I25" s="96"/>
      <c r="J25" s="96"/>
      <c r="K25" s="97"/>
      <c r="L25" s="130"/>
      <c r="M25" s="38"/>
      <c r="N25" s="38"/>
      <c r="O25" s="38"/>
      <c r="P25" s="38"/>
      <c r="Q25" s="38"/>
      <c r="R25" s="38"/>
      <c r="S25" s="38"/>
      <c r="T25" s="66"/>
      <c r="U25" s="160"/>
      <c r="V25" s="38"/>
      <c r="W25" s="38"/>
      <c r="X25" s="44"/>
      <c r="Y25" s="146"/>
      <c r="Z25" s="8"/>
      <c r="AA25" s="151"/>
      <c r="AB25" s="29"/>
      <c r="AC25" s="8"/>
      <c r="AD25" s="1"/>
    </row>
    <row r="26" spans="2:30" ht="35.25" customHeight="1">
      <c r="C26" s="72"/>
      <c r="D26" s="293"/>
      <c r="E26" s="293"/>
      <c r="F26" s="293"/>
      <c r="G26" s="53"/>
      <c r="H26" s="53"/>
      <c r="I26" s="96"/>
      <c r="J26" s="96"/>
      <c r="K26" s="97"/>
      <c r="L26" s="144"/>
      <c r="M26" s="42"/>
      <c r="N26" s="42"/>
      <c r="O26" s="42"/>
      <c r="P26" s="42"/>
      <c r="Q26" s="42"/>
      <c r="R26" s="42"/>
      <c r="S26" s="42"/>
      <c r="T26" s="67"/>
      <c r="U26" s="42"/>
      <c r="V26" s="42"/>
      <c r="W26" s="42"/>
      <c r="X26" s="49"/>
      <c r="Y26" s="102"/>
      <c r="Z26" s="8"/>
      <c r="AA26" s="29"/>
      <c r="AB26" s="29"/>
      <c r="AC26" s="8"/>
      <c r="AD26" s="1"/>
    </row>
    <row r="27" spans="2:30" ht="35.25" customHeight="1">
      <c r="B27" s="294">
        <v>6</v>
      </c>
      <c r="C27" s="70">
        <f>うグループ!W28</f>
        <v>0</v>
      </c>
      <c r="D27" s="25"/>
      <c r="E27" s="59"/>
      <c r="F27" s="10"/>
      <c r="G27" s="10"/>
      <c r="H27" s="10"/>
      <c r="I27" s="10"/>
      <c r="J27" s="10"/>
      <c r="K27" s="46"/>
      <c r="L27" s="143"/>
      <c r="M27" s="37"/>
      <c r="N27" s="37"/>
      <c r="O27" s="37"/>
      <c r="P27" s="37"/>
      <c r="Q27" s="37"/>
      <c r="R27" s="37"/>
      <c r="S27" s="37"/>
      <c r="T27" s="65"/>
      <c r="U27" s="37"/>
      <c r="V27" s="37"/>
      <c r="W27" s="37"/>
      <c r="X27" s="44"/>
      <c r="Y27" s="102"/>
      <c r="Z27" s="8"/>
      <c r="AA27" s="29"/>
      <c r="AB27" s="29"/>
      <c r="AC27" s="8"/>
      <c r="AD27" s="1"/>
    </row>
    <row r="28" spans="2:30" ht="35.25" customHeight="1">
      <c r="B28" s="294"/>
      <c r="C28" s="71">
        <f>うグループ!W29</f>
        <v>0</v>
      </c>
      <c r="D28" s="26"/>
      <c r="E28" s="60"/>
      <c r="F28" s="11"/>
      <c r="G28" s="11"/>
      <c r="H28" s="11"/>
      <c r="I28" s="11"/>
      <c r="J28" s="11"/>
      <c r="K28" s="47"/>
      <c r="L28" s="132"/>
      <c r="M28" s="38"/>
      <c r="N28" s="38"/>
      <c r="O28" s="38"/>
      <c r="P28" s="38"/>
      <c r="Q28" s="38"/>
      <c r="R28" s="38"/>
      <c r="S28" s="38"/>
      <c r="T28" s="66"/>
      <c r="U28" s="159"/>
      <c r="V28" s="38"/>
      <c r="W28" s="38"/>
      <c r="X28" s="47"/>
      <c r="Y28" s="105"/>
      <c r="Z28" s="19"/>
      <c r="AA28" s="24"/>
      <c r="AB28" s="29"/>
      <c r="AC28" s="8"/>
      <c r="AD28" s="1"/>
    </row>
    <row r="29" spans="2:30" ht="35.25" customHeight="1">
      <c r="C29" s="74"/>
      <c r="D29" s="26"/>
      <c r="E29" s="60"/>
      <c r="F29" s="11"/>
      <c r="G29" s="11"/>
      <c r="H29" s="11"/>
      <c r="I29" s="11"/>
      <c r="J29" s="11"/>
      <c r="K29" s="47"/>
      <c r="M29" s="95"/>
      <c r="N29" s="95"/>
      <c r="O29" s="95"/>
      <c r="P29" s="95"/>
      <c r="Q29" s="95"/>
      <c r="R29" s="95"/>
      <c r="S29" s="95"/>
      <c r="T29" s="95"/>
      <c r="U29" s="53"/>
      <c r="V29" s="293" t="s">
        <v>30</v>
      </c>
      <c r="W29" s="293"/>
      <c r="X29" s="293"/>
      <c r="Y29" s="106"/>
      <c r="Z29" s="99"/>
      <c r="AA29" s="98"/>
      <c r="AB29" s="29"/>
      <c r="AC29" s="8"/>
      <c r="AD29" s="1"/>
    </row>
    <row r="30" spans="2:30" ht="35.25" customHeight="1">
      <c r="B30" s="78"/>
      <c r="C30" s="72"/>
      <c r="D30" s="24"/>
      <c r="E30" s="61"/>
      <c r="F30" s="12"/>
      <c r="G30" s="12"/>
      <c r="H30" s="12"/>
      <c r="I30" s="12"/>
      <c r="J30" s="12"/>
      <c r="K30" s="47"/>
      <c r="L30" s="95"/>
      <c r="M30" s="95"/>
      <c r="N30" s="95"/>
      <c r="O30" s="95"/>
      <c r="P30" s="95"/>
      <c r="Q30" s="95"/>
      <c r="R30" s="95"/>
      <c r="S30" s="95"/>
      <c r="T30" s="95"/>
      <c r="U30" s="88"/>
      <c r="V30" s="293"/>
      <c r="W30" s="293"/>
      <c r="X30" s="293"/>
      <c r="Y30" s="18"/>
      <c r="Z30" s="141"/>
      <c r="AA30" s="98"/>
      <c r="AB30" s="29"/>
      <c r="AC30" s="8"/>
      <c r="AD30" s="1"/>
    </row>
    <row r="31" spans="2:30" ht="35.25" customHeight="1">
      <c r="B31" s="294">
        <v>7</v>
      </c>
      <c r="C31" s="70">
        <f>えグループ!W13</f>
        <v>0</v>
      </c>
      <c r="D31" s="25"/>
      <c r="E31" s="59"/>
      <c r="F31" s="10"/>
      <c r="G31" s="10"/>
      <c r="H31" s="10"/>
      <c r="I31" s="10"/>
      <c r="J31" s="10"/>
      <c r="K31" s="46"/>
      <c r="L31" s="129"/>
      <c r="M31" s="38"/>
      <c r="N31" s="38"/>
      <c r="O31" s="38"/>
      <c r="P31" s="38"/>
      <c r="Q31" s="38"/>
      <c r="R31" s="38"/>
      <c r="S31" s="38"/>
      <c r="T31" s="66"/>
      <c r="U31" s="38"/>
      <c r="V31" s="38"/>
      <c r="X31" s="44"/>
      <c r="Y31" s="16"/>
      <c r="Z31" s="8"/>
      <c r="AA31" s="29"/>
      <c r="AB31" s="29"/>
      <c r="AC31" s="8"/>
      <c r="AD31" s="1"/>
    </row>
    <row r="32" spans="2:30" ht="35.25" customHeight="1">
      <c r="B32" s="294"/>
      <c r="C32" s="71">
        <f>えグループ!W14</f>
        <v>0</v>
      </c>
      <c r="D32" s="26"/>
      <c r="E32" s="60"/>
      <c r="F32" s="11"/>
      <c r="G32" s="11"/>
      <c r="H32" s="11"/>
      <c r="I32" s="11"/>
      <c r="J32" s="11"/>
      <c r="K32" s="47"/>
      <c r="L32" s="142"/>
      <c r="M32" s="38"/>
      <c r="N32" s="38"/>
      <c r="O32" s="38"/>
      <c r="P32" s="38"/>
      <c r="Q32" s="38"/>
      <c r="R32" s="38"/>
      <c r="S32" s="38"/>
      <c r="T32" s="66"/>
      <c r="U32" s="38"/>
      <c r="V32" s="38"/>
      <c r="W32" s="38"/>
      <c r="X32" s="44"/>
      <c r="Y32" s="16"/>
      <c r="Z32" s="8"/>
      <c r="AA32" s="29"/>
      <c r="AB32" s="29"/>
      <c r="AC32" s="8"/>
      <c r="AD32" s="1"/>
    </row>
    <row r="33" spans="2:30" ht="35.25" customHeight="1">
      <c r="C33" s="72"/>
      <c r="D33" s="293" t="s">
        <v>10</v>
      </c>
      <c r="E33" s="293"/>
      <c r="F33" s="293"/>
      <c r="G33" s="53"/>
      <c r="H33" s="53"/>
      <c r="I33" s="96"/>
      <c r="J33" s="96"/>
      <c r="K33" s="97"/>
      <c r="L33" s="130"/>
      <c r="M33" s="38"/>
      <c r="N33" s="38"/>
      <c r="O33" s="38"/>
      <c r="P33" s="38"/>
      <c r="Q33" s="38"/>
      <c r="R33" s="38"/>
      <c r="S33" s="38"/>
      <c r="T33" s="66"/>
      <c r="U33" s="38"/>
      <c r="V33" s="38"/>
      <c r="W33" s="38"/>
      <c r="X33" s="46"/>
      <c r="Y33" s="16"/>
      <c r="Z33" s="8"/>
      <c r="AA33" s="29"/>
      <c r="AB33" s="29"/>
      <c r="AC33" s="8"/>
      <c r="AD33" s="1"/>
    </row>
    <row r="34" spans="2:30" ht="35.25" customHeight="1">
      <c r="B34" s="79"/>
      <c r="C34" s="75"/>
      <c r="D34" s="293"/>
      <c r="E34" s="293"/>
      <c r="F34" s="293"/>
      <c r="G34" s="53"/>
      <c r="H34" s="53"/>
      <c r="I34" s="96"/>
      <c r="J34" s="96"/>
      <c r="K34" s="97"/>
      <c r="L34" s="144"/>
      <c r="M34" s="42"/>
      <c r="N34" s="42"/>
      <c r="O34" s="42"/>
      <c r="P34" s="42"/>
      <c r="Q34" s="42"/>
      <c r="R34" s="42"/>
      <c r="S34" s="42"/>
      <c r="T34" s="67"/>
      <c r="U34" s="42"/>
      <c r="V34" s="42"/>
      <c r="W34" s="42"/>
      <c r="X34" s="44"/>
      <c r="Y34" s="141"/>
      <c r="Z34" s="8"/>
      <c r="AA34" s="29"/>
      <c r="AB34" s="29"/>
      <c r="AC34" s="8"/>
      <c r="AD34" s="1"/>
    </row>
    <row r="35" spans="2:30" ht="35.25" customHeight="1">
      <c r="B35" s="294">
        <v>8</v>
      </c>
      <c r="C35" s="70">
        <f>えグループ!W28</f>
        <v>0</v>
      </c>
      <c r="D35" s="25"/>
      <c r="E35" s="59"/>
      <c r="F35" s="10"/>
      <c r="G35" s="10"/>
      <c r="H35" s="10"/>
      <c r="I35" s="10"/>
      <c r="J35" s="10"/>
      <c r="K35" s="46"/>
      <c r="L35" s="143"/>
      <c r="M35" s="37"/>
      <c r="N35" s="37"/>
      <c r="O35" s="37"/>
      <c r="P35" s="37"/>
      <c r="Q35" s="37"/>
      <c r="R35" s="37"/>
      <c r="S35" s="37"/>
      <c r="T35" s="65"/>
      <c r="U35" s="37"/>
      <c r="V35" s="37"/>
      <c r="W35" s="37"/>
      <c r="X35" s="44"/>
      <c r="Y35" s="8"/>
      <c r="Z35" s="8"/>
      <c r="AA35" s="29"/>
      <c r="AB35" s="35"/>
      <c r="AC35" s="8"/>
      <c r="AD35" s="1"/>
    </row>
    <row r="36" spans="2:30" ht="35.25" customHeight="1">
      <c r="B36" s="294"/>
      <c r="C36" s="71">
        <f>えグループ!W29</f>
        <v>0</v>
      </c>
      <c r="D36" s="26"/>
      <c r="E36" s="60"/>
      <c r="F36" s="11"/>
      <c r="G36" s="11"/>
      <c r="H36" s="11"/>
      <c r="I36" s="11"/>
      <c r="J36" s="11"/>
      <c r="K36" s="47"/>
      <c r="L36" s="132"/>
      <c r="M36" s="38"/>
      <c r="N36" s="38"/>
      <c r="O36" s="38"/>
      <c r="P36" s="38"/>
      <c r="Q36" s="38"/>
      <c r="R36" s="38"/>
      <c r="S36" s="38"/>
      <c r="T36" s="66"/>
      <c r="U36" s="38"/>
      <c r="V36" s="38"/>
      <c r="W36" s="38"/>
      <c r="X36" s="47"/>
      <c r="Y36" s="8"/>
      <c r="Z36" s="8"/>
      <c r="AA36" s="29"/>
      <c r="AB36" s="32"/>
      <c r="AC36" s="12"/>
      <c r="AD36" s="1"/>
    </row>
    <row r="37" spans="2:30" ht="30" customHeight="1">
      <c r="C37" s="72"/>
      <c r="D37" s="24"/>
      <c r="E37" s="61"/>
      <c r="F37" s="12"/>
      <c r="G37" s="12"/>
      <c r="H37" s="12"/>
      <c r="I37" s="12"/>
      <c r="J37" s="12"/>
      <c r="K37" s="47"/>
      <c r="M37" s="38"/>
      <c r="N37" s="38"/>
      <c r="O37" s="38"/>
      <c r="P37" s="38"/>
      <c r="Q37" s="38"/>
      <c r="R37" s="38"/>
      <c r="S37" s="38"/>
      <c r="T37" s="66"/>
      <c r="U37" s="38"/>
      <c r="V37" s="38"/>
      <c r="W37" s="38"/>
      <c r="X37" s="47"/>
      <c r="Y37" s="8"/>
      <c r="Z37" s="8"/>
      <c r="AA37" s="29"/>
      <c r="AB37" s="29"/>
      <c r="AC37" s="12"/>
      <c r="AD37" s="1"/>
    </row>
    <row r="38" spans="2:30" ht="30" customHeight="1">
      <c r="E38" s="60"/>
      <c r="F38" s="11"/>
      <c r="G38" s="11"/>
      <c r="H38" s="11"/>
      <c r="I38" s="11"/>
      <c r="J38" s="11"/>
      <c r="K38" s="44"/>
      <c r="L38" s="129"/>
      <c r="M38" s="93"/>
      <c r="N38" s="93"/>
      <c r="O38" s="93"/>
      <c r="P38" s="93"/>
      <c r="Q38" s="93"/>
      <c r="R38" s="93"/>
      <c r="S38" s="93"/>
      <c r="T38" s="80"/>
      <c r="U38" s="53"/>
      <c r="V38" s="83"/>
      <c r="W38" s="83"/>
    </row>
    <row r="39" spans="2:30" ht="30" customHeight="1">
      <c r="E39" s="61"/>
      <c r="F39" s="12"/>
      <c r="G39" s="12"/>
      <c r="H39" s="12"/>
      <c r="I39" s="12"/>
      <c r="J39" s="12"/>
      <c r="K39" s="44"/>
      <c r="L39" s="295"/>
      <c r="M39" s="93"/>
      <c r="N39" s="93"/>
      <c r="O39" s="93"/>
      <c r="P39" s="93"/>
      <c r="Q39" s="93"/>
      <c r="R39" s="93"/>
      <c r="S39" s="93"/>
      <c r="T39" s="292"/>
      <c r="U39" s="292"/>
      <c r="V39" s="83"/>
      <c r="W39" s="83"/>
    </row>
    <row r="40" spans="2:30" ht="30" customHeight="1">
      <c r="E40" s="60"/>
      <c r="F40" s="11"/>
      <c r="G40" s="11"/>
      <c r="H40" s="11"/>
      <c r="I40" s="11"/>
      <c r="J40" s="11"/>
      <c r="K40" s="44"/>
      <c r="L40" s="295"/>
      <c r="M40" s="38"/>
      <c r="N40" s="38"/>
      <c r="O40" s="38"/>
      <c r="P40" s="38"/>
      <c r="Q40" s="38"/>
      <c r="R40" s="38"/>
      <c r="S40" s="38"/>
      <c r="T40" s="66"/>
      <c r="U40" s="38"/>
      <c r="V40" s="83"/>
      <c r="W40" s="83"/>
    </row>
    <row r="41" spans="2:30" ht="30" customHeight="1">
      <c r="E41" s="60"/>
      <c r="F41" s="11"/>
      <c r="G41" s="11"/>
      <c r="H41" s="11"/>
      <c r="I41" s="11"/>
      <c r="J41" s="11"/>
      <c r="K41" s="44"/>
      <c r="L41" s="129"/>
      <c r="M41" s="38"/>
      <c r="N41" s="38"/>
      <c r="O41" s="38"/>
      <c r="P41" s="38"/>
      <c r="Q41" s="38"/>
      <c r="R41" s="38"/>
      <c r="S41" s="38"/>
      <c r="T41" s="66"/>
      <c r="U41" s="38"/>
      <c r="V41" s="83"/>
      <c r="W41" s="83"/>
    </row>
    <row r="42" spans="2:30" ht="30" customHeight="1">
      <c r="E42" s="80"/>
      <c r="F42" s="53"/>
      <c r="G42" s="53"/>
      <c r="H42" s="53"/>
      <c r="I42" s="53"/>
      <c r="J42" s="53"/>
      <c r="K42" s="81"/>
      <c r="L42" s="129"/>
      <c r="M42" s="38"/>
      <c r="N42" s="38"/>
      <c r="O42" s="38"/>
      <c r="P42" s="38"/>
      <c r="Q42" s="38"/>
      <c r="R42" s="38"/>
      <c r="S42" s="38"/>
      <c r="T42" s="66"/>
      <c r="U42" s="38"/>
      <c r="V42" s="83"/>
      <c r="W42" s="83"/>
    </row>
    <row r="43" spans="2:30" ht="30" customHeight="1">
      <c r="E43" s="292"/>
      <c r="F43" s="292"/>
      <c r="G43" s="53"/>
      <c r="H43" s="53"/>
      <c r="I43" s="53"/>
      <c r="J43" s="53"/>
      <c r="K43" s="81"/>
      <c r="L43" s="129"/>
      <c r="M43" s="84"/>
      <c r="N43" s="84"/>
      <c r="O43" s="84"/>
      <c r="P43" s="84"/>
      <c r="Q43" s="84"/>
      <c r="R43" s="84"/>
      <c r="S43" s="84"/>
      <c r="T43" s="85"/>
      <c r="U43" s="84"/>
      <c r="V43" s="83"/>
      <c r="W43" s="83"/>
    </row>
    <row r="44" spans="2:30" ht="30" customHeight="1">
      <c r="E44" s="21"/>
      <c r="F44" s="11"/>
      <c r="G44" s="11"/>
      <c r="H44" s="11"/>
      <c r="I44" s="11"/>
      <c r="J44" s="11"/>
      <c r="K44" s="44"/>
      <c r="L44" s="134"/>
      <c r="M44" s="37"/>
      <c r="N44" s="37"/>
      <c r="O44" s="37"/>
      <c r="P44" s="37"/>
      <c r="Q44" s="37"/>
      <c r="R44" s="37"/>
      <c r="S44" s="37"/>
      <c r="T44" s="65"/>
      <c r="U44" s="37"/>
      <c r="V44" s="83"/>
      <c r="W44" s="83"/>
    </row>
    <row r="45" spans="2:30">
      <c r="E45" s="21"/>
      <c r="F45" s="11"/>
      <c r="G45" s="11"/>
      <c r="H45" s="11"/>
      <c r="I45" s="11"/>
      <c r="J45" s="11"/>
      <c r="K45" s="44"/>
      <c r="L45" s="129"/>
      <c r="M45" s="37"/>
      <c r="N45" s="37"/>
      <c r="O45" s="37"/>
      <c r="P45" s="37"/>
      <c r="Q45" s="37"/>
      <c r="R45" s="37"/>
      <c r="S45" s="37"/>
      <c r="T45" s="65"/>
      <c r="U45" s="37"/>
      <c r="V45" s="83"/>
      <c r="W45" s="83"/>
    </row>
    <row r="46" spans="2:30">
      <c r="E46" s="86"/>
      <c r="F46" s="82"/>
      <c r="G46" s="82"/>
      <c r="H46" s="82"/>
      <c r="I46" s="82"/>
      <c r="J46" s="82"/>
      <c r="K46" s="81"/>
      <c r="L46" s="129"/>
      <c r="M46" s="83"/>
      <c r="N46" s="83"/>
      <c r="O46" s="83"/>
      <c r="P46" s="83"/>
      <c r="Q46" s="83"/>
      <c r="R46" s="83"/>
      <c r="S46" s="83"/>
      <c r="T46" s="87"/>
      <c r="U46" s="83"/>
      <c r="V46" s="83"/>
      <c r="W46" s="83"/>
    </row>
    <row r="47" spans="2:30">
      <c r="L47" s="135"/>
    </row>
  </sheetData>
  <mergeCells count="23">
    <mergeCell ref="B11:B12"/>
    <mergeCell ref="A1:AA1"/>
    <mergeCell ref="B7:B8"/>
    <mergeCell ref="D9:F10"/>
    <mergeCell ref="C3:I3"/>
    <mergeCell ref="J3:K3"/>
    <mergeCell ref="L3:U3"/>
    <mergeCell ref="V13:X14"/>
    <mergeCell ref="B15:B16"/>
    <mergeCell ref="D17:F18"/>
    <mergeCell ref="B19:B20"/>
    <mergeCell ref="B23:B24"/>
    <mergeCell ref="K20:M20"/>
    <mergeCell ref="W21:Y22"/>
    <mergeCell ref="E43:F43"/>
    <mergeCell ref="D25:F26"/>
    <mergeCell ref="B27:B28"/>
    <mergeCell ref="V29:X30"/>
    <mergeCell ref="B31:B32"/>
    <mergeCell ref="D33:F34"/>
    <mergeCell ref="B35:B36"/>
    <mergeCell ref="T39:U39"/>
    <mergeCell ref="L39:L40"/>
  </mergeCells>
  <phoneticPr fontId="2"/>
  <pageMargins left="0.25" right="0.25" top="0.75" bottom="0.43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出場チーム</vt:lpstr>
      <vt:lpstr>３２チームトーナメント</vt:lpstr>
      <vt:lpstr>あグループ</vt:lpstr>
      <vt:lpstr>いグループ </vt:lpstr>
      <vt:lpstr>うグループ</vt:lpstr>
      <vt:lpstr>えグループ</vt:lpstr>
      <vt:lpstr>決勝R</vt:lpstr>
      <vt:lpstr>あグループ!Print_Area</vt:lpstr>
      <vt:lpstr>'いグループ '!Print_Area</vt:lpstr>
      <vt:lpstr>うグループ!Print_Area</vt:lpstr>
      <vt:lpstr>えグループ!Print_Area</vt:lpstr>
      <vt:lpstr>決勝R!Print_Area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永田秀樹</dc:creator>
  <cp:lastModifiedBy>Owner</cp:lastModifiedBy>
  <cp:lastPrinted>2020-01-19T07:23:41Z</cp:lastPrinted>
  <dcterms:created xsi:type="dcterms:W3CDTF">2004-10-30T13:38:45Z</dcterms:created>
  <dcterms:modified xsi:type="dcterms:W3CDTF">2020-01-20T06:22:01Z</dcterms:modified>
</cp:coreProperties>
</file>